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300" windowHeight="5775" tabRatio="652" activeTab="1"/>
  </bookViews>
  <sheets>
    <sheet name="Guidance template" sheetId="1" r:id="rId1"/>
    <sheet name="Summary report" sheetId="2" r:id="rId2"/>
    <sheet name="Country 1" sheetId="3" r:id="rId3"/>
    <sheet name="Country 2" sheetId="4" r:id="rId4"/>
    <sheet name="Country 3" sheetId="5" r:id="rId5"/>
    <sheet name="Country 4" sheetId="6" r:id="rId6"/>
    <sheet name="Country 5" sheetId="7" r:id="rId7"/>
  </sheets>
  <definedNames/>
  <calcPr fullCalcOnLoad="1"/>
</workbook>
</file>

<file path=xl/sharedStrings.xml><?xml version="1.0" encoding="utf-8"?>
<sst xmlns="http://schemas.openxmlformats.org/spreadsheetml/2006/main" count="899" uniqueCount="225">
  <si>
    <t>Properties, identification and uses</t>
  </si>
  <si>
    <t>Common name</t>
  </si>
  <si>
    <t>a</t>
  </si>
  <si>
    <t>b</t>
  </si>
  <si>
    <t>c</t>
  </si>
  <si>
    <t>e</t>
  </si>
  <si>
    <t>f</t>
  </si>
  <si>
    <t>g</t>
  </si>
  <si>
    <t>I</t>
  </si>
  <si>
    <t>Final regulatory actions</t>
  </si>
  <si>
    <t>a)</t>
  </si>
  <si>
    <t>i</t>
  </si>
  <si>
    <t>ii</t>
  </si>
  <si>
    <t>iii</t>
  </si>
  <si>
    <t>iv</t>
  </si>
  <si>
    <t>v</t>
  </si>
  <si>
    <t>Summary of the final regulatory action</t>
  </si>
  <si>
    <t>Chemical name (IUPAC)</t>
  </si>
  <si>
    <t>Trade names and preparations</t>
  </si>
  <si>
    <t>d</t>
  </si>
  <si>
    <t>Use</t>
  </si>
  <si>
    <t>Ref to regulatory document</t>
  </si>
  <si>
    <t>Date of entry into force</t>
  </si>
  <si>
    <t>reason for acton relevant to human health or the environment</t>
  </si>
  <si>
    <t>vi</t>
  </si>
  <si>
    <t>Summary of hazards and risks</t>
  </si>
  <si>
    <t>b)</t>
  </si>
  <si>
    <t xml:space="preserve"> Information specific to regulatory action</t>
  </si>
  <si>
    <t>Prohibited uses</t>
  </si>
  <si>
    <t>Allowed uses</t>
  </si>
  <si>
    <t>Estimaion of quantities produced, imported, exported and used</t>
  </si>
  <si>
    <r>
      <t xml:space="preserve">Final regulatory action for </t>
    </r>
    <r>
      <rPr>
        <b/>
        <u val="single"/>
        <sz val="10"/>
        <rFont val="Arial"/>
        <family val="2"/>
      </rPr>
      <t>industrial</t>
    </r>
    <r>
      <rPr>
        <b/>
        <sz val="10"/>
        <rFont val="Arial"/>
        <family val="2"/>
      </rPr>
      <t xml:space="preserve"> use</t>
    </r>
  </si>
  <si>
    <r>
      <t xml:space="preserve">Final regulatory action for </t>
    </r>
    <r>
      <rPr>
        <b/>
        <u val="single"/>
        <sz val="10"/>
        <rFont val="Arial"/>
        <family val="2"/>
      </rPr>
      <t>pesticide</t>
    </r>
    <r>
      <rPr>
        <b/>
        <sz val="10"/>
        <rFont val="Arial"/>
        <family val="2"/>
      </rPr>
      <t xml:space="preserve"> use</t>
    </r>
  </si>
  <si>
    <t>c)</t>
  </si>
  <si>
    <t>d)</t>
  </si>
  <si>
    <t>Socio-economic effects</t>
  </si>
  <si>
    <t>Alternatives and their risks</t>
  </si>
  <si>
    <t>Other relevantinformation</t>
  </si>
  <si>
    <t>II</t>
  </si>
  <si>
    <t xml:space="preserve">Summary of information provided in notification (art 5) </t>
  </si>
  <si>
    <r>
      <t xml:space="preserve">and analysis of its compability with requirements in </t>
    </r>
    <r>
      <rPr>
        <b/>
        <u val="single"/>
        <sz val="12"/>
        <rFont val="Arial"/>
        <family val="2"/>
      </rPr>
      <t>annex I</t>
    </r>
  </si>
  <si>
    <t xml:space="preserve">Classification </t>
  </si>
  <si>
    <t>Code numbers (CAS and others)</t>
  </si>
  <si>
    <t>Physico-chemical, toxicological and ecotoxicological inforrmation</t>
  </si>
  <si>
    <t>Country</t>
  </si>
  <si>
    <t xml:space="preserve">UNDER ART 5 AND IN ANNEX I </t>
  </si>
  <si>
    <t>COMPLETENESS OF INFO REQUIRED</t>
  </si>
  <si>
    <t>1.1</t>
  </si>
  <si>
    <t>1.2</t>
  </si>
  <si>
    <t>1.3</t>
  </si>
  <si>
    <t>1.4</t>
  </si>
  <si>
    <t>1.6</t>
  </si>
  <si>
    <t>1.7</t>
  </si>
  <si>
    <t>1.8</t>
  </si>
  <si>
    <t>Relevance of action to other states 
and regions</t>
  </si>
  <si>
    <t>2.2.2</t>
  </si>
  <si>
    <t>2.2.1</t>
  </si>
  <si>
    <t>2.2.3</t>
  </si>
  <si>
    <t>Was action taken on the basis of hazard or risk evaluation,- Referece to relevant documentation.</t>
  </si>
  <si>
    <t>2.3</t>
  </si>
  <si>
    <t>2.4</t>
  </si>
  <si>
    <t>2.4.1
2.4.2</t>
  </si>
  <si>
    <t>2.5.1</t>
  </si>
  <si>
    <t>2.5.3</t>
  </si>
  <si>
    <t>2.5.2</t>
  </si>
  <si>
    <t>2.6</t>
  </si>
  <si>
    <t>2.7.1</t>
  </si>
  <si>
    <t>2.7.2</t>
  </si>
  <si>
    <r>
      <t xml:space="preserve">compared to requirements in </t>
    </r>
    <r>
      <rPr>
        <b/>
        <u val="single"/>
        <sz val="12"/>
        <rFont val="Arial"/>
        <family val="2"/>
      </rPr>
      <t>annex II</t>
    </r>
  </si>
  <si>
    <t>Summary of hazards and risks to human HEALTH</t>
  </si>
  <si>
    <t>Summary of hazards and risks to ENVIRONMENT</t>
  </si>
  <si>
    <t>Reference(s):</t>
  </si>
  <si>
    <t>II(a)</t>
  </si>
  <si>
    <t xml:space="preserve">Summary and analysis of hazard- and risk evaluations  </t>
  </si>
  <si>
    <t>Was regulatory action taken to protect health or the environment</t>
  </si>
  <si>
    <t>Establish that the final regulatory action has been taken as a consequence of a risk evaluation</t>
  </si>
  <si>
    <t>Data have been generated according to scientifically recognised methods</t>
  </si>
  <si>
    <t>II(b)(i)</t>
  </si>
  <si>
    <t>II(b)(ii)</t>
  </si>
  <si>
    <t>II(b)(iii)</t>
  </si>
  <si>
    <t>II(c)(i)</t>
  </si>
  <si>
    <t>Data reviews have been performed and documented according to generally recognised scientific principles and procedures</t>
  </si>
  <si>
    <t>Establish that the final regulatory action has 
been taken as a consequence of a risk evaluation</t>
  </si>
  <si>
    <t>Wethether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</si>
  <si>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or the environment of the Party that submitted the notification</t>
  </si>
  <si>
    <t>Whether the considerations that led to the final regulatory action beeing taken are applicable only in a limited geographical area or in other limited circumstances</t>
  </si>
  <si>
    <t>II(c)(ii)</t>
  </si>
  <si>
    <t>II(c)(iii)</t>
  </si>
  <si>
    <t>II(c)(iv)</t>
  </si>
  <si>
    <t>Whether there is evidence of ongoing international trade in the chemical</t>
  </si>
  <si>
    <t>II(d)</t>
  </si>
  <si>
    <t>Was concern about intentional misuse the reason for the regulatory action?</t>
  </si>
  <si>
    <t>Country:</t>
  </si>
  <si>
    <t>Met / Not met / Open</t>
  </si>
  <si>
    <t>The final regulatory action was based on a risk evaluation involving prevailing conditions within the Party taking the action</t>
  </si>
  <si>
    <t>Consider whether the final regulatory action provides a sufficiently broad basis to permit listing af the chemical in Annex III by taking into account:</t>
  </si>
  <si>
    <t>CONCLUSION: COMPLETENESS OF INFO REQUIRED UNDER ART 5 AND IN ANNEX I</t>
  </si>
  <si>
    <t>CONCLUSION: COMPLETENESS OF INFO REQUIRED UNDER ART 5 AND IN ANNEX II</t>
  </si>
  <si>
    <t>REMARKS:</t>
  </si>
  <si>
    <t>Remarks</t>
  </si>
  <si>
    <t>Conclusion</t>
  </si>
  <si>
    <t>Recommendation to the Committee</t>
  </si>
  <si>
    <t>Summary and comparision of the hazard and risk evaluations  performed by the notifying countries:</t>
  </si>
  <si>
    <t>human health and or environment</t>
  </si>
  <si>
    <t>Hazard identification to human health</t>
  </si>
  <si>
    <t>Evaluation of risk to human health</t>
  </si>
  <si>
    <t>Hazard identification to environment</t>
  </si>
  <si>
    <t>Evaluation of risk to environment</t>
  </si>
  <si>
    <t xml:space="preserve">TG should confirm YES or NO  </t>
  </si>
  <si>
    <t>See guidance b(i) above</t>
  </si>
  <si>
    <t>Indicate whether the considerations that led to the final regulatory action being taken are applicable only in a limited geographical area or in other limited circumstances</t>
  </si>
  <si>
    <t>These are not absolute requirements</t>
  </si>
  <si>
    <t>III</t>
  </si>
  <si>
    <t>Ref. in 
Noitif.</t>
  </si>
  <si>
    <r>
      <t xml:space="preserve">and analysis of its compability with requirements in </t>
    </r>
    <r>
      <rPr>
        <b/>
        <u val="single"/>
        <sz val="11"/>
        <rFont val="Arial"/>
        <family val="2"/>
      </rPr>
      <t>annex I</t>
    </r>
  </si>
  <si>
    <r>
      <t xml:space="preserve">Final regulatory action for </t>
    </r>
    <r>
      <rPr>
        <b/>
        <u val="single"/>
        <sz val="11"/>
        <rFont val="Arial"/>
        <family val="2"/>
      </rPr>
      <t>industrial</t>
    </r>
    <r>
      <rPr>
        <b/>
        <sz val="11"/>
        <rFont val="Arial"/>
        <family val="2"/>
      </rPr>
      <t xml:space="preserve"> use</t>
    </r>
  </si>
  <si>
    <r>
      <t xml:space="preserve">Final regulatory action for </t>
    </r>
    <r>
      <rPr>
        <b/>
        <u val="single"/>
        <sz val="11"/>
        <rFont val="Arial"/>
        <family val="2"/>
      </rPr>
      <t>pesticide</t>
    </r>
    <r>
      <rPr>
        <b/>
        <sz val="11"/>
        <rFont val="Arial"/>
        <family val="2"/>
      </rPr>
      <t xml:space="preserve"> use</t>
    </r>
  </si>
  <si>
    <r>
      <t xml:space="preserve">Analysis of copability with the criteria laid down in </t>
    </r>
    <r>
      <rPr>
        <b/>
        <u val="single"/>
        <sz val="11"/>
        <rFont val="Arial"/>
        <family val="2"/>
      </rPr>
      <t>Annex II</t>
    </r>
  </si>
  <si>
    <r>
      <t>Consider</t>
    </r>
    <r>
      <rPr>
        <b/>
        <sz val="11"/>
        <rFont val="Arial"/>
        <family val="2"/>
      </rPr>
      <t xml:space="preserve"> whether the final regulatory action provides a sufficiently broad basis to permit listing af the chemical in Annex III by taking 
into account:</t>
    </r>
  </si>
  <si>
    <t>Take into account that intentional misuse is not in itself an adequate reason to list a chemical in Annex III</t>
  </si>
  <si>
    <t>Country 1 =</t>
  </si>
  <si>
    <t>Country 2 =</t>
  </si>
  <si>
    <t>Country 3 =</t>
  </si>
  <si>
    <t>Country 4 =</t>
  </si>
  <si>
    <t xml:space="preserve">Country 5 = </t>
  </si>
  <si>
    <t>Answering NO to this questions means it is not limited to a geographical area and hence the criteria would be met.</t>
  </si>
  <si>
    <t>NO = met
YES = not met</t>
  </si>
  <si>
    <t>This information is not necessarily contained in the notification. It is collected by the Secretariat and presented to the CRC, where available. The critierium is met if there is information for the evidence of ongoing international trade.</t>
  </si>
  <si>
    <t>This is not an absolute requirement. 
TG should  consider whether concern about intentional misuse was indicated as the only reason for the regulatory action?
Yes  or No</t>
  </si>
  <si>
    <t xml:space="preserve">Ban - yes (includes preventive action)
Severe restriction - TG should evaluate notification on a case by case basis
</t>
  </si>
  <si>
    <t xml:space="preserve">See policy guidance: application of criteria (b) (i, ii, iii)
See policy guidance: bridging information
</t>
  </si>
  <si>
    <t>Indicate any issues that the Task Group would like to bring to the attention of the Committee.</t>
  </si>
  <si>
    <t>Provide references to the specific sources of information in the notification and/or supporting documentation which shows how the criteria (b) (i, iii, iiii) have been met (i.e. See section XXX of the notification form and page XX of the supporting documentation)</t>
  </si>
  <si>
    <t>Provide references to the specific sources of information in the notification and/or supporting documentation which shows how the criteria have been met (i.e. See section XXX of the notification form and page XX of the supporting documentation)</t>
  </si>
  <si>
    <r>
      <t>Consider</t>
    </r>
    <r>
      <rPr>
        <b/>
        <sz val="11"/>
        <rFont val="Arial"/>
        <family val="2"/>
      </rPr>
      <t xml:space="preserve"> whether the final regulatory action provides a sufficiently broad basis to permit listing af the chemical in Annex III by taking into account:</t>
    </r>
  </si>
  <si>
    <t>Ref. in Notif.</t>
  </si>
  <si>
    <t>Was action taken on the basis of hazard or risk evaluation - Reference to relevant documentation</t>
  </si>
  <si>
    <t>Reason for acton relevant to human health or the environment</t>
  </si>
  <si>
    <t>Physico-chemical, toxicological and ecotoxicological information</t>
  </si>
  <si>
    <t>Estimation of quantities produced, imported, exported and used</t>
  </si>
  <si>
    <t>Summary and comparision of the hazard and risk evaluations  performed by the notifying countries: human health and or environment</t>
  </si>
  <si>
    <t>Analysis of compatability with the criteria laid down in Annex II</t>
  </si>
  <si>
    <t>Summary of information provided in notification (article 5) and analysis of its compability with requirements in Annex I</t>
  </si>
  <si>
    <t>Whether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</si>
  <si>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health or the environment of the Party that submitted the notification</t>
  </si>
  <si>
    <r>
      <t xml:space="preserve">Guidance on Review of Notifications to assess if Criteria (b) (i) and (b) (ii) are met. </t>
    </r>
    <r>
      <rPr>
        <i/>
        <sz val="11"/>
        <rFont val="Arial"/>
        <family val="2"/>
      </rPr>
      <t xml:space="preserve"> 
This is usually noted in section 1.8, 2.3 and 2.4 of the notification form. 
This should consider both hazard and exposure information. 
1. no data at all  - criteria not met
2. data, not referenced - criteria not met
3. data, referenced in 1.8, 2.3, 2.4 and/or supporting documentation - criteria can be met*
4. reference noted, but no data - criteria can be met*
 *Information that is acceptable for hazard information:
- Internationally recognized sources (e.g. OECD, WHO, UNEP, FAO, DGD)
- National and regional sources as well as peer-reviewed journal/monographs on a case-by-case basis
A similar approach should be followed to evaluate for exposure information.  
Secretariat to ensure availability of English translations if not clear that reviews etc. were in accordance with internationally recognized sources.</t>
    </r>
  </si>
  <si>
    <t>Islamic Republic of Iran</t>
  </si>
  <si>
    <t>Amltraz</t>
  </si>
  <si>
    <t>N-methylbis (2.4-xylyliminomethyle)amine</t>
  </si>
  <si>
    <t>Mltae</t>
  </si>
  <si>
    <t xml:space="preserve"> Regulation of 10 February 2009 for production and import &amp; regulation of 20 April 2009 for use</t>
  </si>
  <si>
    <t>20 February 2009 for production and import &amp; 21 March 2012 for use</t>
  </si>
  <si>
    <t>It is used as an insecticide in pistachio, cotton and pear.</t>
  </si>
  <si>
    <t>Yes</t>
  </si>
  <si>
    <t>All uses</t>
  </si>
  <si>
    <t>None</t>
  </si>
  <si>
    <t>Acetamiprid, flufenoxuron,buprofezin, hexaflumuron.Use of non chemical control methods, like Biological control (use of some parasitoieds like Trichgramma spp., Bracon spp. &amp; some predators like Chrysoperla sp.), mechanical &amp; cultural control , use of pheromones and adhesive traps for mating disruption.</t>
  </si>
  <si>
    <t>No data</t>
  </si>
  <si>
    <t>Met</t>
  </si>
  <si>
    <t>Yes complete except few points e,g, socioecomic effects</t>
  </si>
  <si>
    <t>Ponit 2,4, and 2,5,3,3, in the notification form</t>
  </si>
  <si>
    <t xml:space="preserve"> Environmental Protection Agency November 2002.and supporting documentation R.E.D. Facts, EPA:  Reregistration Eligibility Decision, Amitraz, List A, Case 0234 EPA; Report of the Food Quality Protection Act (FQPA); Extension Toxicology Network (EXTOXNET); Pesticide Manual (14th edition)</t>
  </si>
  <si>
    <t>WHO and EPA class III; This insecticide has a high acute toxicity and the poisoning risk of user .On an acute basis, amitraz has moderate toxicity by the dermal route, and it is slightly toxic via the oral and inhalation routes of exposure. Further, it is not a skin or eye irritant, nor is it a skin sensitizer. Based on available human and animal studies, humans are the most sensitive of any species tested. It has neurotoxicity effects on human.</t>
  </si>
  <si>
    <t>No</t>
  </si>
  <si>
    <t>Not met</t>
  </si>
  <si>
    <t>EUROPEANCO~</t>
  </si>
  <si>
    <t>emulsifiable concentrate (BC), oil dispersible powder (OP), wettable powder (WP). Trade names are; Akaroff, Byebye, Bumetran, Cekutraz,., Edrizar, Mitac, Narval, Ovasyn, Parsec, Rotraz, Sender, Taktic,
Trazam, Vapcozin .</t>
  </si>
  <si>
    <t>It is prohibited to place on tbe market or use plant protection products containing amitraz. Anritraz is
not included in tbe list of autborised active ingredients in Annex I to Directive 91/4141EEC. The
autborisations for plant protection products containing amitraz had to be witbdrawn by 12 August
2004. From 17 February 2004 no autborisations for plant protection products containing amitraz could
be granted or renewed. For certain essential uses for specific Member States listed in tbe Annex to Commission Decision 20041141IEC a prolonged period of witbdrawal until 30 June 2007 may be allowed (see point 2.5 .2).</t>
  </si>
  <si>
    <t>Commission Decision 2004/141IEC conceniing tbe non-inclusion of amitraz in Annex I to Council Directive 91/414lEEC and tbe witbdrawal of tbe autborisations for plant protection products containing
tbis active substance (Official journal oftbe European Union L46 of 17/02/2004, pp.35-37) (copy attached and also available at : http://europa.eu.intleur-lexlpri/enIojldatl2004/1 046/1 04620040217en00350037.pdf)</t>
  </si>
  <si>
    <t>Yes relevant to both human health and the environment</t>
  </si>
  <si>
    <t>Similar concerns to those identified could arise in other countries where the substance is used,
particnlarly developing countries.</t>
  </si>
  <si>
    <t>No information submitted</t>
  </si>
  <si>
    <t>concerns were identified witb regard to tbe acceptability of acute exposure of consumers in
view of tbe possible neurological effects of tbe active substance .Final regulatory action was taken to protect consumers from the potential neurological effects of acute exposure to amitraz.
It had not been demonstrated for the proposed uses that consumers might not be exposed to amitraz
exceeding the Acute Reference Dose, i.e. the estimate of the amount of the substance that can be . ingested over a short period of time without appreciable health risk to the consumer. A probabilistic risk assessment was prepared by the notifier. However it had to be taken into consideration that agreed criteria for the interpretation of such a probabilistic risk assessment are not yet established. It was
concluded that it would not be appropriate, in view of the possible risks, to delay a decision further until such criteria are agreed.</t>
  </si>
  <si>
    <t>No indication of intentional misue</t>
  </si>
  <si>
    <t>Quite detailed and huge data are submitted without a focussed summary;                                                                                          The notifier classified the case as severe restriction although time framed banning is given to all states those who are exempted they were allowed to use until specific time line which ended in 30 June  2007</t>
  </si>
  <si>
    <t>The nofier indicated clearly in the form at point 2,4 that their decion was not based on either hazrd or risk evaluation although in point 2.5.3.3. and submitted supporting documentation one might conclude that their decision is based on hazard informations;      In point 2.4.2.2. the notifier indicated that the control action is related to the environmet however the in summary of envirobmental concerns shown in point 2.4.2.2. he indicated only the evironmntal and metabolic fate of the chemical without clear identification of envirnmental effects</t>
  </si>
  <si>
    <t>met</t>
  </si>
  <si>
    <t>not met</t>
  </si>
  <si>
    <t>Information submitted are compelete, except few points, estimation of quantities, socioeconomic effects, alternatives and their risks</t>
  </si>
  <si>
    <t>33089-61-1 (CAS); EINECS: 251-375-4;
CIPAC: 362; 
RTECS: ZF0480000;
EC: 612-086-00-2</t>
  </si>
  <si>
    <t>UN classification: UN Hazard class: 3; UN Pack Group: III
EC classification in accordance with Council Directive 67/548/EEC: Xn (Harmful); N (dangerous for the environment); R22 - harmful if swallowed; R43 - may cause sensitization by skin contact; R48/22 - harmful: danger of serious damage to health by prolonged exposure if swallowed; R50/53 - very toxic to aquatic organisms, may cause long-term adverse effects in the aquatic environment</t>
  </si>
  <si>
    <t xml:space="preserve">Physico-chemical properties:
Minimum purity 970 g/kg (&gt;99.4%),
Molecular Formula: C19H23N3; 
Molecular Mass, 293.4;
Appearance: White/pale yellow crystalline solid; 
Melting point: 86 -·88°C, 
Boiling point / decomposition: Not relevant / Decomposes with heat; 
Vapour pressure: 0.34 mPa at 25°C; 
Henry's law constant: 1.0 Pa m3mot'; 
Solubility in water: pH 6.5: 9.4 x 10-5 g/L at 25°C; pH 7.74 - 7.82: 1.03 x 10-4 g/L at 25°C; pH 10.8: 0.22 x 10-3 g/L at 27°C
Solubility in organic solvents (Amitraz purity 99.4%); at 25°C (g/L) as follows: Acetone 300 - 600, Acetonitrile 60 - 75, Dichloromethane &gt;600, Dimethylsulfoxide 120 - 150, Ethanol 35.1, Ethylacetate 300 - 600, Hexane 21 - 25, Methanol 20.1, Isopropanol 21.5, Toluene 300 - 600; ·at 20°C: Acetone 315, Dichloromethane 505, Ethylacetate 258, n-Heptane 36.6, Isopropanol 18.2, o-xylene 318; 
Density: 1.128 at 20°C, 
Dissociation constant (pka): 4.2 ± 0.1 at 20°C;  
Partition coefficient (log Pow): 5.6 - 6.01 at pH range between 9 and 5.25 and temperature range from 40 to 22°C;  
Hydrolytic stability (DT50 hrs): 0.97 - 32 at pH range 4.99 - 9 and temperature range of 22 - 25°C; 
PhotostabiIity(DT50) at pH 7.13 and 28°C: 11.8 hrs (light), 15.9 hrs (dark), 46.5 hrs (corrected for hydrolysis).  
Toxicological properties: 
Absorption, distribution, excretion and metabolism in mammals: Amitraz is readily absorbed via the gastrointestinal tract in rats, mice, dogs, baboons and humans. It is
rapidly excreted via the urine (82% after 72 hrs in man) and to a lesser extent via the faeces. Amitraz is less readily absorbed via the skin with up to 1% as concentrate and 2% as spray dilution based on in vivo rat study and comparative in vitro hman skin/rat skin.
Acute toxicity:
LD50 (rat, oral): approx. 600 mg/kg bw
LD50 (mouse oral): &gt; 1600 mglkg bw
LD50 (rat, dermal): &gt; 1600 mglkg bw
LC50 (rat, inhalation): approx. 65 mg/L air (6 brs)
Skin and eye irritation: Not irritating.
Sensitisaton: Sensitising (according to OECD Guideline 406).
Short term toxicity:
The respiratory, circulatory, digestive and nervous systems were affected by exposure to Amitraz, with
clear evidence of CNS effects. Additionally, signs ofliver toxicity were seen with oral exposures.
- Rat (oral gavage, 90 day): NOAEL 3 mg/kg bw; LOAEL 12 mg/kg bw (minimal growth, irritability and excitability).
- Dog (oral capsule, 90 day): LOAEL = 0.25 mg/kg bw (increased blood sugar).
- Rabbit (dermal, 21 day): LOAEL = 50 mg/kg bw (sedation, body weight loss).
- Rat (inhalation, 21 day): NOEC = 0.01 mg/L air (irritation, ataxia, body weight loss).
Genotoxicity: There is no evidence to suggest that technical Amitraz is of mutagenic potential.
Long term toxicity: In chronic studies, Amitraz produced signs of neurotoxicity and, in mice, effects on theliver, pituitary,
uterus and ovaries.
- Rat (oral, 2 yrs): NOAEL = 2.5 mg/kg bw/day, LOAEL = 10 mg/kg bw/day (decreased body weight
gain, behavioral disturbances).
- Mouse (oral, 2 yrs): NOAEL = 2.3 mg/kg bw (male mice) and 2.6 mglkg bw (female mice); LOAEL =
10 mg/kg bw/day (growth retardation, decreased food consumption, effects on behaviour, liver,
pituitary and ovaries).
- Dog (oral capsule, 2 yrs): NOAEL = 0.25 mglkg bw/day, LOAEL = 1 mg/kg bw/day (CNS depression)
Carcinogenicity: Increase in liver tumours in mice (oral, 2 ear study). Possibly non-genotoxic, species specific, relating to disturbance in hormonal balance.
Reproductive toxicity: Maternally toxic (languor, polypnoea and squinting) at all doses. Foetal effects noted in rats were
dilated ureters and renal pelvic cavitation.
- Reproduction: NOAEL= 1.6 mg/kg bw/day (impaired lactation in dams due to impaired parental care for leading to increased litter loss)
- Development: NOAEL = 7.5 mg/kg bw/day (increased dilated ureter, renal pelvic cavitation);
 NOAEL 6 mg/kg bw (total litter loss). No teratogenic potential, but foetotoxic at maternal toxic dose.
Neurotoxicity: No specific studies of adequate quality available. Results indicate intoxication with weight loss,
hyperactivity and increased aggressiveness.
Endocrine effects: Inconclusive evidence of oestrus cycle disturbance in mice.
Amitraz is an a2-receptor agonist and a number of the action of amitraz are due to central and
peripheral a2adrenergic activity.
Safety values:
EU Risk Assessment ADI = 0.0025 mg/kg bw/d
EU Risk Assessment AOEL = 0.0025 mg/kg bw/d (systemic)
These values were both based on a long-term oral toxicity study in dogs with a NOAEL of 0.25 mg/kglday and an uncertainty factor of 100. 
Ecotoxicological properties:
Soil: Amitraz is broken down rapidly in soil containing oxygen. The half-life in soil is &lt;0.33 day and DT90 values between 1 and 6 days. Degradation occurs more rapidly in acidic soils than in alkaline or neutral soils.
Water: Amitraz remained in the water column and was rapidly degraded with a half-life of 1.7 - 3.4 hours at 25°C.
Air: Neither amitraz or its degradation products are significantly released into the air from soil.      
Ecotoxicoiogy:
Terrestrial vertebrates:
Acute toxicity Rat: LD50 = 600 mg/kg bw
Acute toxicity Mouse: LD50 = 100 mg/kg bw (metaboIite)
Reproduction Rat: NOAEC = 50 ppm
Subchronic Rat: NOAEC = 45 ppm
Birds:
Acute toxicity Bobwhite quail: LD50 = 788 mg/kg bw, LD50 = 1827mg/kg bw (metabolite), LD50 = 71 mg/kg bw (metabolite); 
Dietary toxicity Bobwhite quail: LC50 = 1362 - 1800 ppm, LC50 = &gt; 5200 ppm (metabolite); 
Reproduction Mallard duck: NOAEC = 40 ppm, NOAEC = 25 ppm (metabolite); Reproduction Bobwhite quail: NOAEC = 100 ppm (metabolite). 
Aquatic species:
Bluegill sunfish (96 hrs): LC50 = 0.45 mg ai/L, NOEC = 0.15 mg ai/L; 
Daphnia magna (48 hrs): EC50 = 1.05 mg ai/L (immobilization); 
Daphnia magna (28 d): NOEC = 0.2 mg ai/L (reproduction), NOEC = &lt;0.025 mg ai/L (mortality);
Chironomus sp. (28 d): NOEC = 2 mg ai/L.
Earthworm: Eisenia foetida LC50 = 20 mg as/kg soil (14 days); 
Honey bee: Apis mellifera LD50 = 20µg form/L (96h, acute oral), LD50 = 27µg form/L (96h, acute contact)
</t>
  </si>
  <si>
    <t>12/08/2004 (Autborisation for plant protection products containing amitraz had to be witbdrawn by tben witb tbe exception of certain essential uses as described in point 2.5.2 of the notification.</t>
  </si>
  <si>
    <t>Yes, see point 2.3 in the notification form and the review report of the Standing Committee on the Food Chain and Animal Health at ist meeting on 4 July 2003 for the active substance amitraz (10363/2003 -  final: 6 June 2003)  and the supporting documentation</t>
  </si>
  <si>
    <t>Hazards and risks to human health:
Final regulatory action was taken to protect consumers from the potential neurological effects of acute exposure to amitraz. It had not been demonstrated for the proposed uses that consumers might not be exposed to amitraz exceeding the Acute Reference Dose, i.e. the estimate of the amount of the substance that can be ingested over a short period of time without appreciable health risk to the consumer.
Hazards and risks to the environment:
During the evaluation of the risks to the environment some concerns were identified with regards to non-target organisms, in particular birds and mammals eating treated insects.</t>
  </si>
  <si>
    <t>For essential uses for specific Member States liested in the Annex to Commissin Decision 2004/141/EC a prolonged period ow withdrawal until 30 June 2007 could be allowed. These uses are given in following list: Greece - Cotton; The Netherlands - Tree nursery, Strawberry (only propagating material) &amp; Pear trees after harvest; United Kingdom - Pear trees after harvest; Portugal - Pear trees after harvest.</t>
  </si>
  <si>
    <t xml:space="preserve">All plant protection products containing amitraz. Anritraz is not included in tbe list of autborised active ingredients in Annex I to Directive 91/4141EEC. The autborisations for plant protection products containing amitraz had to be witbdrawn by 12 August 2004. From 17 February 2004 no autborisations for plant protection products containing amitraz could be granted or renewed. </t>
  </si>
  <si>
    <t xml:space="preserve">Short term toxicity; The respiratory, circulatory, digestive and nervous systems were affected by exposure to Amitraz, with clear evidence of CNS effects. Additionally, signs of liver toxicity were seen with oral exposures
Chronic studies; Amitraz produced signs of neurotoxicity and, in mice, effects on the liver, pituitary uterus and ovaries
Carcinogenicity;  Amitraz causes Increase in liver tumours in mice (oral, 2 ear study). Possibly non-genotoxic, species specific, relating to disturbance in hormonal balance.
Reproductive toxicity; Maternally toxic (languor, polypnoea and squinting) at all doses. Foetal effects noted in rats were dilated ureters and renal pelvic cavitation
Un classification : class III; EC classification: Xn (harmful), R22; 43; 48/22; 50/53 (harmful if swallowed; may cause sensitization by skin contact; harmful: danger of serious damage to health by prolonged exposure if swallowed.  In conclusion Amitraz is harmful to human health if swallowed and there is the danger of serious damage to health by prolonged exposure if swallowed. Amitraz may cause sensitization by skin contact. 
</t>
  </si>
  <si>
    <t>Points 2.3. and 2.4.1. of the notification form and suppoting documentation "Amitraz - Report of a Tripartite meeting"  page 11</t>
  </si>
  <si>
    <t xml:space="preserve">points 1.6,  1.8.2, 2.3 and 2.4.1 of the notification form and  the supporting documentations "Amitraz - Report of a Tripartite meeting", page 24 </t>
  </si>
  <si>
    <t>Some concerns were identified with regards to non~targets organisms, in particular birds and mammals eating treated insects. The fmal decision on the non~inclusion in Annex I of Directive 91/414/EEC, however, was not based on such concerns.</t>
  </si>
  <si>
    <t xml:space="preserve"> EC classification; N (dangerous for the environment) very toxic to aquatic organisms, may cause long-term adverse effects in the aquatic environment).</t>
  </si>
  <si>
    <t>Points 1.6. &amp; 1.8.3 of the notification form and point 2.9.2 on page 41 of the supporting documentation "Amitraz - Volume 1 -  Report and Proposed Decision"</t>
  </si>
  <si>
    <t xml:space="preserve"> Points 1.6,  1.8.3 &amp; 2.4.2 of the notification form and point 2.9.2 on page 41 of the supporting documentation "Amitraz - Volume 1 -  Report and Proposed Decision"</t>
  </si>
  <si>
    <t>Yes,  see points 2.4.1 and 2.4.2 in the notification form.</t>
  </si>
  <si>
    <t>Yes, see points 2.3 in the notification form, including the reference to the review report for amitraz.</t>
  </si>
  <si>
    <t>Yes, , see points 2.3 and 2.4 in the notification form, including the reference to the review report for amitraz.</t>
  </si>
  <si>
    <t>Yes, since all uses were prohibited. See chapter 2.2.1 of the notification form</t>
  </si>
  <si>
    <t>Yes,since all uses were prohibited and therefore humans and the environment are no longer exposed to the substance.</t>
  </si>
  <si>
    <t>CAS 33089-61-1; Harmonized System customs code: 29252990</t>
  </si>
  <si>
    <t>WHO: Hazard class III
EPA: Hazard class III</t>
  </si>
  <si>
    <t>Physico-chemical information  (Based on Extoxnet):
Amitraz is a straw colored crystalline solid and odourless. It is non-corrosive and slable to heat.
UV light seems to have little effect on its stability. Slow decomposition occurs when amitraz is
stored for prolonged periods under moist conditions.
Vapor pressure is 0.051 mPa at 20 degrees C.
Melting point is 86-87 degrees C.
Soluble in common organic solvents including acetone, toluene, and xylene
Partition coefficient is (octanoll water) Kow =316000.
Solubility in water at room temperature is ca. 1 mg/l.
Toxicological &amp; ecotoxicological information (Pesticide manual and Ecotoxnet 5/95):
Oral Acute Oral LD50 for rates 650 mg/kg, mice &gt; 1600 mg/kg.
Skin and eye acute percutaneous LD50 for rabbits &gt; 200 mg/kg, rats &gt; 1600 mg/kg. 
Inhalation LC50 (6h) for rats 65 mg/l air. 
NOEL in 2 y feeding trials, no adverse effect observed in rats receiving 50-200 ppm diet or in dogs dosed 0.25 mg/kg daily. 
Human NOEL &gt; 0.125 mg/kg daily. ADI 0.01 mg/kg b.w. (1998). 
Amitraz is slightly toxic to birds. The dietary LC50 (8 day) is 7,000 mg/kg for mallard ducks and 1,800 mg/kg for Japanese quail. The oral LD50 for
bobwhite quail is 788 mg/kg . 
Amitraz may affect reproduction in birds. The avian reproduction NOEL is less than 40 ppm. 
Amitraz is moderately toxic to fish. The LC50 (96-hour exposure) is 1.3 mg/l for bluegill sunfish and 3.2 - 4.2 mg/l for harlequin fish. For a 48-hour exposure of rainbow
trout, a cold water species, the LC50 is 2.7 - 4.0 mg/l . Daphnia, a fresh water invertebrate, exhibited toxic effects at 35 ppb of amitraz in water.</t>
  </si>
  <si>
    <t xml:space="preserve">According to the Regulation of 10 February 2009, production and import of this pesticide is banned from 20 February 2009. According to the Regulation of 20 April 2009 under "The Pesticide Control Act 1968" use of this pesticide is banned from 21 March 2012.
</t>
  </si>
  <si>
    <t>NO, Not based on risk or hazard evaluation as indicated in 2.4 in the notification form, However it seems to be based on hazrd information from other countries as indicated in 2.5.3.3 and 2.4.2.1. &amp; 2.4..2.2. and supporting documentation R.E.D. Facts, EPA:  Reregistration Eligibility Decision, Amitraz, List A, Case 0234 EPA; Report of the Food Quality Protection Act (FQPA); Extension Toxicology Network (EXTOXNET); Pesticide Manual (14th edition)</t>
  </si>
  <si>
    <t>Human health concerns are:There is no statistical risk assessment information in the country. This
insecticide has a high acute toxicity and cause  poisoning risk to user .On an acute basis, amitraz has moderate toxicity by the dermal route, and it is slightly toxic via the oral and inhalation routes of exposure. Further, it is not a skin or eye irritant, nor is it a skin sensitizer. Based on available human and animal studies, humans are the most sensitive of any species tested. It has neurotoxicity effects on human. This information based on the Environmental Protection Agency November 2002.                                                   Environmental concerns:
Animals: Rapid breakdown leading to excretion as a conjugate of 4-amino -3-methylbenzoic acid and, to a lesser extent, to N-(2,4-dimethylphenyl)-=N'-methylformamidine.
Plants: Rapidly degraded, mainly to N-(2,4-dimethylphenyl)-=N'-methylformamidine and, to a smaller extent, to 2,4 -dimethylformanilide. 
Soil/Environment: Rapidly broken down in soil under aerobic conditions DT50 in soil &lt;1 d . Degradation occurs more rapidly in acid than in neutral or alkaline soils . Very strongly adsorbed to soil Koc 1000-2000.</t>
  </si>
  <si>
    <t>240 tons as remaining stock reflecting the potential future use.</t>
  </si>
  <si>
    <t>No conclusive information provided in the notification, although the notifier mentioned that this pesticide maybe used in other countries.</t>
  </si>
  <si>
    <t>Open</t>
  </si>
  <si>
    <t>It is stated in the notification that a hazard or risk evaluation was not performed.</t>
  </si>
  <si>
    <t>No specific hazards mentioned in the notification.</t>
  </si>
  <si>
    <t>Ponit 2,4,2.2 and 2,5,3,3, in the notification form</t>
  </si>
  <si>
    <t>Yes, see point 2.4.2 in the notification form.</t>
  </si>
  <si>
    <t>No, see point 2.4 in the notification form.</t>
  </si>
  <si>
    <t>Yes, since all uses are prohibited. See section 2.3.3 in the notification form.</t>
  </si>
  <si>
    <t>The considerations are obviously not limited to a certain geographical area or other circumstances since section 2.3.3 in the notification does not refer to any limitation.</t>
  </si>
  <si>
    <t>No concern about intentional missuse being the reason  behind the regulatory action</t>
  </si>
  <si>
    <t xml:space="preserve">Yes, since the prohibition of the use is expected toreduce the level of exposure. See also points 2.4.2.1 and 2.4.2.2. in the notification form </t>
  </si>
  <si>
    <t>Amitraz containing plant protection products are used as selective insecticides and broad spectrum acaricides, amongst others, on pome fruits (apples and pears) and hops .
 Uses within the European Community included plant protection uses in apples, pears, stone fruits,
 strawberries, tomatoes, aubergines, peppers, hops, ornamentals, empty glasshouses, tree nurseries and
public green in northern Europe and citrus fruits, apples, pears, stone fruits, bananas, grapes,
strawberries, tomatoes, aubergines, peppers, cucurbits,cotton and ornamentals in Southern Europe, respectively. Animal Health Uses: Amitraz is also used on mammalian domestic pets where it controls ticks, mites, lice and other animal pests .</t>
  </si>
  <si>
    <t>[Open]</t>
  </si>
  <si>
    <t xml:space="preserve">Yes, as regards hazard and exposure data.see references in section 3 of the notification form. </t>
  </si>
  <si>
    <t xml:space="preserve">Yes, as regards hazard and exposure data.see references in section 3  and point 2.5.3.3 of the notification form. </t>
  </si>
  <si>
    <t>Information provided in document UNEP/FAO/RC/CRC.6/INF/2 demonstrates that there is evidence of some  ongoing international trade. Additional information is needed [desired]</t>
  </si>
  <si>
    <t>information provided in document UNEP/FAO/RC/CRC.6/INF/2 demonstrates that there is evidence of some  ongoing international trade. Additional information is needed [desired]</t>
  </si>
  <si>
    <t xml:space="preserve">The notification submitted by the Islamic Republic of Iran fulfills all the information requirements of annex I and the criteria set out in annex II of the convention except criteria b(iii) as there was no information on a risk evaluation done under the prevailing conditions in the country [ and criterion c( iv) evidence of ongoing trade which can be confirmed from other international sources.]
The notification submitted by the European Community fulfills all the information requirements of annex I and the criteria set out in annex II to the Convention [except  criteria  c( iv) evidence of ongoing trade which can be confirm from other international sources.] 
</t>
  </si>
  <si>
    <t xml:space="preserve">Consequently the task group recommends that the Chemical Review Committee concludes that the notifications from European Community satisfies all the criteria of annex I and annex II of the Convention. The task group suggests that a rationale for this decision should be drafted to document that the notification from the European Community meets all the criteria set out in Annex II.
The notification from the Islamic Republic of Iran did not fulfill all the all requirements of annex I annex II of the convention.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</si>
</sst>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Fr.&quot;\ #,##0;&quot;SFr.&quot;\ \-#,##0"/>
    <numFmt numFmtId="189" formatCode="&quot;SFr.&quot;\ #,##0;[Red]&quot;SFr.&quot;\ \-#,##0"/>
    <numFmt numFmtId="190" formatCode="&quot;SFr.&quot;\ #,##0.00;&quot;SFr.&quot;\ \-#,##0.00"/>
    <numFmt numFmtId="191" formatCode="&quot;SFr.&quot;\ #,##0.00;[Red]&quot;SFr.&quot;\ \-#,##0.00"/>
    <numFmt numFmtId="192" formatCode="_ &quot;SFr.&quot;\ * #,##0_ ;_ &quot;SFr.&quot;\ * \-#,##0_ ;_ &quot;SFr.&quot;\ * &quot;-&quot;_ ;_ @_ "/>
    <numFmt numFmtId="193" formatCode="_ &quot;SFr.&quot;\ * #,##0.00_ ;_ &quot;SFr.&quot;\ * \-#,##0.00_ ;_ &quot;SFr.&quot;\ * &quot;-&quot;??_ ;_ @_ "/>
    <numFmt numFmtId="194" formatCode="&quot;Kyllä&quot;;&quot;Kyllä&quot;;&quot;Ei&quot;"/>
    <numFmt numFmtId="195" formatCode="&quot;Tosi&quot;;&quot;Tosi&quot;;&quot;Epätosi&quot;"/>
    <numFmt numFmtId="196" formatCode="&quot;Käytössä&quot;;&quot;Käytössä&quot;;&quot;Ei käytössä&quot;"/>
    <numFmt numFmtId="197" formatCode="&quot;Yes&quot;;&quot;Yes&quot;;&quot;No&quot;"/>
    <numFmt numFmtId="198" formatCode="&quot;True&quot;;&quot;True&quot;;&quot;False&quot;"/>
    <numFmt numFmtId="199" formatCode="&quot;On&quot;;&quot;On&quot;;&quot;Off&quot;"/>
    <numFmt numFmtId="200" formatCode="[$€-2]\ #,##0.00_);[Red]\([$€-2]\ #,##0.00\)"/>
  </numFmts>
  <fonts count="49">
    <font>
      <sz val="10"/>
      <name val="Arial"/>
      <family val="0"/>
    </font>
    <font>
      <b/>
      <sz val="10"/>
      <name val="Arial"/>
      <family val="2"/>
    </font>
    <font>
      <b/>
      <u val="single"/>
      <sz val="10"/>
      <name val="Arial"/>
      <family val="2"/>
    </font>
    <font>
      <b/>
      <sz val="12"/>
      <name val="Arial"/>
      <family val="2"/>
    </font>
    <font>
      <u val="single"/>
      <sz val="10"/>
      <color indexed="12"/>
      <name val="Arial"/>
      <family val="0"/>
    </font>
    <font>
      <u val="single"/>
      <sz val="10"/>
      <color indexed="36"/>
      <name val="Arial"/>
      <family val="0"/>
    </font>
    <font>
      <b/>
      <u val="single"/>
      <sz val="12"/>
      <name val="Arial"/>
      <family val="2"/>
    </font>
    <font>
      <b/>
      <sz val="8"/>
      <name val="Arial"/>
      <family val="2"/>
    </font>
    <font>
      <b/>
      <u val="single"/>
      <sz val="11"/>
      <name val="Arial"/>
      <family val="2"/>
    </font>
    <font>
      <sz val="11"/>
      <name val="Arial"/>
      <family val="2"/>
    </font>
    <font>
      <b/>
      <sz val="11"/>
      <name val="Arial"/>
      <family val="2"/>
    </font>
    <font>
      <u val="single"/>
      <sz val="11"/>
      <name val="Arial"/>
      <family val="2"/>
    </font>
    <font>
      <i/>
      <sz val="11"/>
      <name val="Arial"/>
      <family val="2"/>
    </font>
    <font>
      <sz val="11"/>
      <color indexed="13"/>
      <name val="Arial"/>
      <family val="2"/>
    </font>
    <font>
      <b/>
      <i/>
      <u val="single"/>
      <sz val="1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00">
    <xf numFmtId="0" fontId="0" fillId="0" borderId="0" xfId="0" applyAlignment="1">
      <alignment/>
    </xf>
    <xf numFmtId="0" fontId="0" fillId="0" borderId="0" xfId="0" applyAlignment="1">
      <alignment wrapText="1"/>
    </xf>
    <xf numFmtId="0" fontId="0" fillId="0" borderId="0" xfId="0" applyAlignment="1">
      <alignment vertical="top"/>
    </xf>
    <xf numFmtId="0" fontId="1" fillId="0" borderId="0" xfId="0" applyFont="1" applyAlignment="1">
      <alignment/>
    </xf>
    <xf numFmtId="0" fontId="1" fillId="0" borderId="0" xfId="0" applyFont="1" applyAlignment="1">
      <alignment/>
    </xf>
    <xf numFmtId="0" fontId="1" fillId="0" borderId="0" xfId="0" applyFont="1" applyAlignment="1">
      <alignment vertical="top"/>
    </xf>
    <xf numFmtId="0" fontId="3" fillId="0" borderId="0" xfId="0" applyFont="1" applyAlignment="1">
      <alignment/>
    </xf>
    <xf numFmtId="0" fontId="3" fillId="0" borderId="0" xfId="0" applyFont="1" applyAlignment="1">
      <alignment vertical="top"/>
    </xf>
    <xf numFmtId="0" fontId="3" fillId="0" borderId="0" xfId="0" applyFont="1" applyAlignment="1">
      <alignment wrapText="1"/>
    </xf>
    <xf numFmtId="0" fontId="1" fillId="0" borderId="10" xfId="0" applyFont="1" applyBorder="1" applyAlignment="1">
      <alignment vertical="top"/>
    </xf>
    <xf numFmtId="0" fontId="1" fillId="0" borderId="10" xfId="0" applyFont="1" applyBorder="1" applyAlignment="1">
      <alignment wrapText="1"/>
    </xf>
    <xf numFmtId="0" fontId="0" fillId="0" borderId="10" xfId="0" applyBorder="1" applyAlignment="1">
      <alignment vertical="top"/>
    </xf>
    <xf numFmtId="0" fontId="0" fillId="0" borderId="10" xfId="0" applyBorder="1" applyAlignment="1">
      <alignment wrapText="1"/>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horizontal="center" vertical="center" wrapText="1"/>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vertical="top"/>
    </xf>
    <xf numFmtId="0" fontId="0" fillId="0" borderId="0" xfId="0" applyBorder="1" applyAlignment="1">
      <alignment/>
    </xf>
    <xf numFmtId="0" fontId="1" fillId="0" borderId="0" xfId="0" applyFont="1" applyBorder="1" applyAlignment="1">
      <alignment wrapText="1"/>
    </xf>
    <xf numFmtId="0" fontId="1" fillId="0" borderId="14" xfId="0" applyFont="1" applyBorder="1" applyAlignment="1">
      <alignment wrapText="1"/>
    </xf>
    <xf numFmtId="0" fontId="0" fillId="0" borderId="14" xfId="0" applyBorder="1" applyAlignment="1">
      <alignment wrapText="1"/>
    </xf>
    <xf numFmtId="0" fontId="1" fillId="0" borderId="14" xfId="0" applyFont="1" applyBorder="1" applyAlignment="1">
      <alignment/>
    </xf>
    <xf numFmtId="0" fontId="0" fillId="0" borderId="0" xfId="0" applyBorder="1" applyAlignment="1">
      <alignment wrapText="1"/>
    </xf>
    <xf numFmtId="0" fontId="0" fillId="0" borderId="0" xfId="0" applyFill="1" applyBorder="1" applyAlignment="1" quotePrefix="1">
      <alignment vertical="top"/>
    </xf>
    <xf numFmtId="16" fontId="0" fillId="0" borderId="0" xfId="0" applyNumberFormat="1" applyAlignment="1" quotePrefix="1">
      <alignment vertical="top"/>
    </xf>
    <xf numFmtId="0" fontId="0" fillId="0" borderId="0" xfId="0" applyAlignment="1" quotePrefix="1">
      <alignment vertical="top" wrapText="1"/>
    </xf>
    <xf numFmtId="0" fontId="0" fillId="0" borderId="14" xfId="0" applyBorder="1" applyAlignment="1">
      <alignment vertical="top" wrapText="1"/>
    </xf>
    <xf numFmtId="0" fontId="0" fillId="0" borderId="0" xfId="0" applyAlignment="1" quotePrefix="1">
      <alignment vertical="top"/>
    </xf>
    <xf numFmtId="0" fontId="0" fillId="0" borderId="0" xfId="0" applyBorder="1" applyAlignment="1" quotePrefix="1">
      <alignment vertical="top"/>
    </xf>
    <xf numFmtId="0" fontId="0" fillId="0" borderId="0" xfId="0" applyFont="1" applyAlignment="1" quotePrefix="1">
      <alignment vertical="top"/>
    </xf>
    <xf numFmtId="0" fontId="0" fillId="0" borderId="0" xfId="0" applyAlignment="1">
      <alignment horizontal="right" vertical="top" wrapText="1"/>
    </xf>
    <xf numFmtId="0" fontId="0" fillId="0" borderId="0" xfId="0" applyBorder="1" applyAlignment="1">
      <alignment horizontal="center" vertical="center" wrapText="1"/>
    </xf>
    <xf numFmtId="0" fontId="0" fillId="0" borderId="15" xfId="0" applyBorder="1" applyAlignment="1">
      <alignment wrapText="1"/>
    </xf>
    <xf numFmtId="0" fontId="1" fillId="0" borderId="10" xfId="0" applyFont="1" applyBorder="1" applyAlignment="1">
      <alignment vertical="top" wrapText="1"/>
    </xf>
    <xf numFmtId="0" fontId="0" fillId="0" borderId="15" xfId="0" applyBorder="1" applyAlignment="1">
      <alignment vertical="top"/>
    </xf>
    <xf numFmtId="0" fontId="0" fillId="33" borderId="10" xfId="0" applyFill="1" applyBorder="1" applyAlignment="1" applyProtection="1">
      <alignment wrapText="1"/>
      <protection locked="0"/>
    </xf>
    <xf numFmtId="0" fontId="7" fillId="0" borderId="10" xfId="0" applyFont="1" applyBorder="1" applyAlignment="1">
      <alignment wrapText="1"/>
    </xf>
    <xf numFmtId="0" fontId="0" fillId="33" borderId="10" xfId="0" applyFill="1" applyBorder="1" applyAlignment="1" applyProtection="1">
      <alignment/>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0"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vertical="top"/>
    </xf>
    <xf numFmtId="0" fontId="0" fillId="0" borderId="21" xfId="0" applyBorder="1" applyAlignment="1">
      <alignment vertical="top"/>
    </xf>
    <xf numFmtId="0" fontId="0" fillId="0" borderId="0" xfId="0" applyAlignment="1">
      <alignment horizontal="left" vertical="top" wrapText="1"/>
    </xf>
    <xf numFmtId="0" fontId="0" fillId="0" borderId="20" xfId="0" applyBorder="1" applyAlignment="1">
      <alignment horizontal="left" vertical="center" wrapText="1"/>
    </xf>
    <xf numFmtId="0" fontId="10" fillId="0" borderId="0" xfId="0" applyFont="1" applyBorder="1" applyAlignment="1">
      <alignment vertical="top" wrapText="1"/>
    </xf>
    <xf numFmtId="0" fontId="10" fillId="0" borderId="10" xfId="0" applyFont="1" applyBorder="1" applyAlignment="1">
      <alignment vertical="top" wrapText="1"/>
    </xf>
    <xf numFmtId="0" fontId="9" fillId="0" borderId="0" xfId="0" applyFont="1" applyBorder="1" applyAlignment="1">
      <alignment vertical="top" wrapText="1"/>
    </xf>
    <xf numFmtId="0" fontId="0" fillId="0" borderId="10" xfId="0" applyFill="1" applyBorder="1" applyAlignment="1" applyProtection="1">
      <alignment horizontal="center" wrapText="1"/>
      <protection/>
    </xf>
    <xf numFmtId="0" fontId="11" fillId="33" borderId="10" xfId="0" applyFont="1" applyFill="1" applyBorder="1" applyAlignment="1">
      <alignment horizontal="left" vertical="top" wrapText="1"/>
    </xf>
    <xf numFmtId="0" fontId="9" fillId="33" borderId="10" xfId="0" applyFont="1" applyFill="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0" xfId="0" applyFont="1" applyAlignment="1">
      <alignment/>
    </xf>
    <xf numFmtId="0" fontId="9" fillId="0" borderId="0" xfId="0" applyFont="1" applyAlignment="1">
      <alignment vertical="top"/>
    </xf>
    <xf numFmtId="0" fontId="9" fillId="0" borderId="0" xfId="0" applyFont="1" applyAlignment="1">
      <alignment wrapText="1"/>
    </xf>
    <xf numFmtId="0" fontId="9" fillId="0" borderId="0" xfId="0" applyFont="1" applyAlignment="1">
      <alignment horizontal="center" vertical="center" wrapText="1"/>
    </xf>
    <xf numFmtId="0" fontId="9" fillId="0" borderId="22" xfId="0" applyFont="1" applyFill="1" applyBorder="1" applyAlignment="1">
      <alignment vertical="top"/>
    </xf>
    <xf numFmtId="0" fontId="9" fillId="0" borderId="23" xfId="0" applyFont="1" applyBorder="1" applyAlignment="1">
      <alignment vertical="top"/>
    </xf>
    <xf numFmtId="0" fontId="9" fillId="0" borderId="23" xfId="0" applyFont="1" applyBorder="1" applyAlignment="1">
      <alignment wrapText="1"/>
    </xf>
    <xf numFmtId="0" fontId="9" fillId="0" borderId="24" xfId="0" applyFont="1" applyBorder="1" applyAlignment="1">
      <alignment horizontal="center" vertical="center" wrapText="1"/>
    </xf>
    <xf numFmtId="0" fontId="10" fillId="0" borderId="25" xfId="0" applyFont="1" applyBorder="1" applyAlignment="1">
      <alignment/>
    </xf>
    <xf numFmtId="0" fontId="10" fillId="0" borderId="0" xfId="0" applyFont="1" applyBorder="1" applyAlignment="1">
      <alignment vertical="top"/>
    </xf>
    <xf numFmtId="0" fontId="10" fillId="0" borderId="0" xfId="0" applyFont="1" applyBorder="1" applyAlignment="1">
      <alignment wrapText="1"/>
    </xf>
    <xf numFmtId="0" fontId="10" fillId="33" borderId="26"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xf>
    <xf numFmtId="0" fontId="9" fillId="0" borderId="25" xfId="0" applyFont="1" applyBorder="1" applyAlignment="1">
      <alignment/>
    </xf>
    <xf numFmtId="0" fontId="9" fillId="0" borderId="0" xfId="0" applyFont="1" applyBorder="1" applyAlignment="1">
      <alignment vertical="top"/>
    </xf>
    <xf numFmtId="0" fontId="9" fillId="0" borderId="0" xfId="0" applyFont="1" applyBorder="1" applyAlignment="1">
      <alignment wrapText="1"/>
    </xf>
    <xf numFmtId="0" fontId="9" fillId="0" borderId="27" xfId="0" applyFont="1" applyBorder="1" applyAlignment="1">
      <alignment horizontal="center" vertical="center" wrapText="1"/>
    </xf>
    <xf numFmtId="0" fontId="9" fillId="0" borderId="28" xfId="0" applyFont="1" applyBorder="1" applyAlignment="1">
      <alignment/>
    </xf>
    <xf numFmtId="0" fontId="9" fillId="0" borderId="29" xfId="0" applyFont="1" applyBorder="1" applyAlignment="1">
      <alignment vertical="top"/>
    </xf>
    <xf numFmtId="0" fontId="10" fillId="0" borderId="29" xfId="0" applyFont="1" applyBorder="1" applyAlignment="1">
      <alignment vertical="top"/>
    </xf>
    <xf numFmtId="0" fontId="9" fillId="0" borderId="29" xfId="0" applyFont="1" applyBorder="1" applyAlignment="1">
      <alignment wrapText="1"/>
    </xf>
    <xf numFmtId="0" fontId="9" fillId="0" borderId="30" xfId="0" applyFont="1" applyBorder="1" applyAlignment="1">
      <alignment horizontal="center" vertical="center" wrapText="1"/>
    </xf>
    <xf numFmtId="0" fontId="10" fillId="0" borderId="0" xfId="0" applyFont="1" applyAlignment="1">
      <alignment vertical="top"/>
    </xf>
    <xf numFmtId="0" fontId="10" fillId="0" borderId="10" xfId="0" applyFont="1" applyBorder="1" applyAlignment="1">
      <alignment horizontal="left"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xf>
    <xf numFmtId="16" fontId="10" fillId="0" borderId="0" xfId="0" applyNumberFormat="1" applyFont="1" applyAlignment="1" quotePrefix="1">
      <alignment horizontal="center" vertical="top"/>
    </xf>
    <xf numFmtId="0" fontId="9" fillId="0" borderId="0" xfId="0" applyFont="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horizontal="left" vertical="center"/>
    </xf>
    <xf numFmtId="0" fontId="9" fillId="0" borderId="14" xfId="0" applyFont="1" applyBorder="1" applyAlignment="1">
      <alignment horizontal="left" vertical="center" wrapText="1"/>
    </xf>
    <xf numFmtId="0" fontId="12" fillId="33" borderId="10" xfId="0" applyFont="1" applyFill="1" applyBorder="1" applyAlignment="1" applyProtection="1">
      <alignment horizontal="left" vertical="center" wrapText="1"/>
      <protection locked="0"/>
    </xf>
    <xf numFmtId="0" fontId="9" fillId="0" borderId="0" xfId="0" applyFont="1" applyBorder="1" applyAlignment="1">
      <alignment/>
    </xf>
    <xf numFmtId="0" fontId="10" fillId="0" borderId="0" xfId="0" applyFont="1" applyAlignment="1" quotePrefix="1">
      <alignment horizontal="center" vertical="top"/>
    </xf>
    <xf numFmtId="0" fontId="10" fillId="0" borderId="0" xfId="0" applyFont="1" applyFill="1" applyBorder="1" applyAlignment="1" quotePrefix="1">
      <alignment horizontal="center" vertical="top"/>
    </xf>
    <xf numFmtId="0" fontId="10" fillId="0" borderId="0" xfId="0" applyFont="1" applyAlignment="1">
      <alignment horizontal="center" vertical="top"/>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Alignment="1">
      <alignment horizontal="left" vertical="center"/>
    </xf>
    <xf numFmtId="0" fontId="10" fillId="0" borderId="17" xfId="0" applyFont="1" applyBorder="1" applyAlignment="1">
      <alignment horizontal="left" vertical="center" wrapText="1"/>
    </xf>
    <xf numFmtId="0" fontId="9" fillId="0" borderId="1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9" fillId="33" borderId="10" xfId="0" applyFont="1" applyFill="1" applyBorder="1" applyAlignment="1" applyProtection="1">
      <alignment horizontal="left" vertical="center" wrapText="1"/>
      <protection locked="0"/>
    </xf>
    <xf numFmtId="0" fontId="10" fillId="0" borderId="0" xfId="0" applyFont="1" applyAlignment="1" quotePrefix="1">
      <alignment horizontal="center" vertical="top" wrapText="1"/>
    </xf>
    <xf numFmtId="0" fontId="10" fillId="0" borderId="0" xfId="0" applyFont="1" applyBorder="1" applyAlignment="1">
      <alignment horizontal="center" vertical="top"/>
    </xf>
    <xf numFmtId="0" fontId="9" fillId="0" borderId="0" xfId="0" applyFont="1" applyBorder="1" applyAlignment="1">
      <alignment horizontal="left" vertical="center"/>
    </xf>
    <xf numFmtId="0" fontId="10" fillId="0" borderId="0" xfId="0" applyFont="1" applyAlignment="1">
      <alignment/>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Border="1" applyAlignment="1">
      <alignment/>
    </xf>
    <xf numFmtId="0" fontId="9" fillId="0" borderId="0" xfId="0" applyFont="1" applyAlignment="1" quotePrefix="1">
      <alignment horizontal="left" vertical="center"/>
    </xf>
    <xf numFmtId="0" fontId="10" fillId="33" borderId="10"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center"/>
    </xf>
    <xf numFmtId="0" fontId="10" fillId="0" borderId="0" xfId="0" applyFont="1" applyBorder="1" applyAlignment="1" quotePrefix="1">
      <alignment horizontal="center" vertical="top"/>
    </xf>
    <xf numFmtId="0" fontId="10" fillId="0" borderId="32" xfId="0" applyFont="1" applyBorder="1" applyAlignment="1">
      <alignment horizontal="left" vertical="top"/>
    </xf>
    <xf numFmtId="0" fontId="10" fillId="0" borderId="16" xfId="0" applyFont="1" applyBorder="1" applyAlignment="1">
      <alignment horizontal="left" vertical="top" wrapText="1"/>
    </xf>
    <xf numFmtId="0" fontId="9" fillId="0" borderId="17" xfId="0" applyFont="1" applyBorder="1" applyAlignment="1">
      <alignment wrapText="1"/>
    </xf>
    <xf numFmtId="0" fontId="10" fillId="0" borderId="17" xfId="0" applyFont="1" applyBorder="1" applyAlignment="1">
      <alignment horizontal="left" vertical="top"/>
    </xf>
    <xf numFmtId="0" fontId="10" fillId="0" borderId="12" xfId="0" applyFont="1" applyBorder="1" applyAlignment="1">
      <alignment horizontal="left" vertical="top" wrapText="1"/>
    </xf>
    <xf numFmtId="0" fontId="9" fillId="0" borderId="10" xfId="0" applyFont="1" applyBorder="1" applyAlignment="1">
      <alignment wrapText="1"/>
    </xf>
    <xf numFmtId="0" fontId="9" fillId="0" borderId="22" xfId="0" applyFont="1" applyBorder="1" applyAlignment="1">
      <alignment/>
    </xf>
    <xf numFmtId="0" fontId="10" fillId="0" borderId="27" xfId="0" applyFont="1" applyBorder="1" applyAlignment="1">
      <alignment horizontal="center" vertical="center" wrapText="1"/>
    </xf>
    <xf numFmtId="0" fontId="10" fillId="0" borderId="10" xfId="0" applyFont="1" applyBorder="1" applyAlignment="1">
      <alignment vertical="top"/>
    </xf>
    <xf numFmtId="0" fontId="9" fillId="0" borderId="15" xfId="0" applyFont="1" applyBorder="1" applyAlignment="1">
      <alignment vertical="top" wrapText="1"/>
    </xf>
    <xf numFmtId="0" fontId="12" fillId="33" borderId="10" xfId="0" applyFont="1" applyFill="1" applyBorder="1" applyAlignment="1" applyProtection="1">
      <alignment wrapText="1"/>
      <protection locked="0"/>
    </xf>
    <xf numFmtId="0" fontId="9" fillId="0" borderId="10" xfId="0" applyFont="1" applyBorder="1" applyAlignment="1">
      <alignment horizontal="right" vertical="top" wrapText="1"/>
    </xf>
    <xf numFmtId="0" fontId="9" fillId="0" borderId="10" xfId="0" applyFont="1" applyBorder="1" applyAlignment="1">
      <alignment horizontal="left" vertical="top" wrapText="1"/>
    </xf>
    <xf numFmtId="0" fontId="9" fillId="33" borderId="10" xfId="0" applyFont="1" applyFill="1" applyBorder="1" applyAlignment="1" applyProtection="1">
      <alignment wrapText="1"/>
      <protection locked="0"/>
    </xf>
    <xf numFmtId="0" fontId="9" fillId="0" borderId="0" xfId="0" applyFont="1" applyAlignment="1">
      <alignment vertical="top" wrapText="1"/>
    </xf>
    <xf numFmtId="0" fontId="9" fillId="0" borderId="10" xfId="0" applyFont="1" applyBorder="1" applyAlignment="1">
      <alignment vertical="top" wrapText="1"/>
    </xf>
    <xf numFmtId="0" fontId="9" fillId="0" borderId="0" xfId="0" applyFont="1" applyBorder="1" applyAlignment="1">
      <alignment horizontal="right" vertical="top" wrapText="1"/>
    </xf>
    <xf numFmtId="0" fontId="12" fillId="0" borderId="0" xfId="0" applyFont="1" applyFill="1" applyBorder="1" applyAlignment="1" applyProtection="1">
      <alignment wrapText="1"/>
      <protection locked="0"/>
    </xf>
    <xf numFmtId="0" fontId="9" fillId="0" borderId="23" xfId="0" applyFont="1" applyBorder="1" applyAlignment="1">
      <alignment horizontal="left" vertical="top" wrapText="1"/>
    </xf>
    <xf numFmtId="0" fontId="9" fillId="0" borderId="23" xfId="0" applyFont="1" applyFill="1" applyBorder="1" applyAlignment="1" applyProtection="1">
      <alignment wrapText="1"/>
      <protection locked="0"/>
    </xf>
    <xf numFmtId="0" fontId="10" fillId="0" borderId="29" xfId="0" applyFont="1" applyBorder="1" applyAlignment="1">
      <alignment wrapText="1"/>
    </xf>
    <xf numFmtId="0" fontId="10" fillId="0" borderId="30" xfId="0" applyFont="1" applyBorder="1" applyAlignment="1">
      <alignment horizontal="center" vertical="center" wrapText="1"/>
    </xf>
    <xf numFmtId="0" fontId="10" fillId="0" borderId="14" xfId="0" applyFont="1" applyBorder="1" applyAlignment="1">
      <alignment vertical="top"/>
    </xf>
    <xf numFmtId="0" fontId="10" fillId="0" borderId="10" xfId="0" applyFont="1" applyBorder="1" applyAlignment="1">
      <alignment horizontal="left" vertical="top" wrapText="1"/>
    </xf>
    <xf numFmtId="0" fontId="9" fillId="0" borderId="10" xfId="0" applyFont="1" applyBorder="1" applyAlignment="1">
      <alignment vertical="top"/>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wrapText="1"/>
    </xf>
    <xf numFmtId="0" fontId="10" fillId="0" borderId="0" xfId="0" applyFont="1" applyFill="1" applyAlignment="1" applyProtection="1">
      <alignment wrapText="1"/>
      <protection/>
    </xf>
    <xf numFmtId="0" fontId="9" fillId="0" borderId="0" xfId="0" applyFont="1" applyAlignment="1">
      <alignment horizontal="center" wrapText="1"/>
    </xf>
    <xf numFmtId="0" fontId="9" fillId="0" borderId="31" xfId="0" applyFont="1" applyBorder="1" applyAlignment="1">
      <alignment horizontal="left" vertical="center" wrapText="1"/>
    </xf>
    <xf numFmtId="0" fontId="9" fillId="0" borderId="17"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Fill="1" applyBorder="1" applyAlignment="1" applyProtection="1">
      <alignment wrapText="1"/>
      <protection/>
    </xf>
    <xf numFmtId="0" fontId="9" fillId="0" borderId="23" xfId="0" applyFont="1" applyFill="1" applyBorder="1" applyAlignment="1" applyProtection="1">
      <alignment wrapText="1"/>
      <protection/>
    </xf>
    <xf numFmtId="0" fontId="9" fillId="33" borderId="10" xfId="0" applyFont="1" applyFill="1" applyBorder="1" applyAlignment="1" applyProtection="1">
      <alignment horizontal="left" vertical="top" wrapText="1"/>
      <protection locked="0"/>
    </xf>
    <xf numFmtId="0" fontId="9" fillId="33" borderId="14" xfId="0" applyFont="1" applyFill="1" applyBorder="1" applyAlignment="1">
      <alignment horizontal="left" vertical="top" wrapText="1"/>
    </xf>
    <xf numFmtId="0" fontId="9" fillId="33" borderId="10" xfId="0" applyFont="1" applyFill="1" applyBorder="1" applyAlignment="1">
      <alignment horizontal="left" vertical="top" wrapText="1"/>
    </xf>
    <xf numFmtId="0" fontId="12" fillId="0" borderId="0" xfId="0" applyFont="1" applyFill="1" applyBorder="1" applyAlignment="1" applyProtection="1">
      <alignment wrapText="1"/>
      <protection/>
    </xf>
    <xf numFmtId="0" fontId="9" fillId="0" borderId="32"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right" vertical="top" wrapText="1"/>
    </xf>
    <xf numFmtId="0" fontId="10" fillId="0" borderId="0" xfId="0" applyFont="1" applyAlignment="1" applyProtection="1">
      <alignment/>
      <protection/>
    </xf>
    <xf numFmtId="0" fontId="9" fillId="0" borderId="0" xfId="0" applyFont="1" applyAlignment="1" applyProtection="1">
      <alignment vertical="top"/>
      <protection/>
    </xf>
    <xf numFmtId="0" fontId="9" fillId="0" borderId="0" xfId="0" applyFont="1" applyAlignment="1" applyProtection="1">
      <alignment wrapText="1"/>
      <protection/>
    </xf>
    <xf numFmtId="0" fontId="9" fillId="0" borderId="0" xfId="0" applyFont="1" applyAlignment="1" applyProtection="1">
      <alignment horizontal="center" wrapText="1"/>
      <protection/>
    </xf>
    <xf numFmtId="0" fontId="9" fillId="0" borderId="0" xfId="0" applyFont="1" applyAlignment="1" applyProtection="1">
      <alignment/>
      <protection/>
    </xf>
    <xf numFmtId="0" fontId="10" fillId="0" borderId="22" xfId="0" applyFont="1" applyFill="1" applyBorder="1" applyAlignment="1" applyProtection="1">
      <alignment vertical="top"/>
      <protection/>
    </xf>
    <xf numFmtId="0" fontId="9" fillId="0" borderId="23" xfId="0" applyFont="1" applyBorder="1" applyAlignment="1" applyProtection="1">
      <alignment vertical="top"/>
      <protection/>
    </xf>
    <xf numFmtId="0" fontId="9" fillId="0" borderId="23" xfId="0" applyFont="1" applyBorder="1" applyAlignment="1" applyProtection="1">
      <alignment wrapText="1"/>
      <protection/>
    </xf>
    <xf numFmtId="0" fontId="9" fillId="0" borderId="24" xfId="0" applyFont="1" applyBorder="1" applyAlignment="1" applyProtection="1">
      <alignment horizontal="center" wrapText="1"/>
      <protection/>
    </xf>
    <xf numFmtId="0" fontId="10" fillId="0" borderId="25" xfId="0" applyFont="1" applyBorder="1" applyAlignment="1" applyProtection="1">
      <alignment/>
      <protection/>
    </xf>
    <xf numFmtId="0" fontId="10" fillId="0" borderId="0" xfId="0" applyFont="1" applyBorder="1" applyAlignment="1" applyProtection="1">
      <alignment vertical="top"/>
      <protection/>
    </xf>
    <xf numFmtId="0" fontId="10" fillId="0" borderId="0" xfId="0" applyFont="1" applyBorder="1" applyAlignment="1" applyProtection="1">
      <alignment wrapText="1"/>
      <protection/>
    </xf>
    <xf numFmtId="0" fontId="10" fillId="33" borderId="26" xfId="0" applyFont="1" applyFill="1" applyBorder="1" applyAlignment="1" applyProtection="1">
      <alignment horizontal="center" vertical="top"/>
      <protection/>
    </xf>
    <xf numFmtId="0" fontId="10" fillId="0" borderId="0" xfId="0" applyFont="1" applyAlignment="1" applyProtection="1">
      <alignment wrapText="1"/>
      <protection/>
    </xf>
    <xf numFmtId="0" fontId="9" fillId="0" borderId="0" xfId="0" applyFont="1" applyBorder="1" applyAlignment="1" applyProtection="1">
      <alignment vertical="top"/>
      <protection/>
    </xf>
    <xf numFmtId="0" fontId="9" fillId="0" borderId="0" xfId="0" applyFont="1" applyBorder="1" applyAlignment="1" applyProtection="1">
      <alignment wrapText="1"/>
      <protection/>
    </xf>
    <xf numFmtId="0" fontId="10" fillId="0" borderId="28" xfId="0" applyFont="1" applyBorder="1" applyAlignment="1" applyProtection="1">
      <alignment/>
      <protection/>
    </xf>
    <xf numFmtId="0" fontId="9" fillId="0" borderId="29" xfId="0" applyFont="1" applyBorder="1" applyAlignment="1" applyProtection="1">
      <alignment vertical="top"/>
      <protection/>
    </xf>
    <xf numFmtId="0" fontId="10" fillId="0" borderId="29" xfId="0" applyFont="1" applyBorder="1" applyAlignment="1" applyProtection="1">
      <alignment vertical="top"/>
      <protection/>
    </xf>
    <xf numFmtId="0" fontId="9" fillId="0" borderId="29" xfId="0" applyFont="1" applyBorder="1" applyAlignment="1" applyProtection="1">
      <alignment wrapText="1"/>
      <protection/>
    </xf>
    <xf numFmtId="0" fontId="9" fillId="0" borderId="30" xfId="0" applyFont="1" applyBorder="1" applyAlignment="1" applyProtection="1">
      <alignment horizontal="center" wrapText="1"/>
      <protection/>
    </xf>
    <xf numFmtId="0" fontId="10" fillId="0" borderId="0" xfId="0" applyFont="1" applyAlignment="1" applyProtection="1">
      <alignment vertical="top"/>
      <protection/>
    </xf>
    <xf numFmtId="0" fontId="9" fillId="0" borderId="0" xfId="0" applyFont="1" applyBorder="1" applyAlignment="1" applyProtection="1">
      <alignment horizontal="center" vertical="center" wrapText="1"/>
      <protection/>
    </xf>
    <xf numFmtId="0" fontId="10" fillId="0" borderId="10" xfId="0" applyFont="1" applyBorder="1" applyAlignment="1" applyProtection="1">
      <alignment vertical="top"/>
      <protection/>
    </xf>
    <xf numFmtId="0" fontId="10" fillId="0" borderId="10" xfId="0" applyFont="1" applyBorder="1" applyAlignment="1" applyProtection="1">
      <alignment wrapText="1"/>
      <protection/>
    </xf>
    <xf numFmtId="0" fontId="10" fillId="0" borderId="0" xfId="0" applyFont="1" applyBorder="1" applyAlignment="1" applyProtection="1">
      <alignment/>
      <protection/>
    </xf>
    <xf numFmtId="16" fontId="10" fillId="0" borderId="0" xfId="0" applyNumberFormat="1" applyFont="1" applyAlignment="1" applyProtection="1" quotePrefix="1">
      <alignment horizontal="center" vertical="top"/>
      <protection/>
    </xf>
    <xf numFmtId="0" fontId="9" fillId="0" borderId="10" xfId="0" applyFont="1" applyBorder="1" applyAlignment="1" applyProtection="1">
      <alignment vertical="top"/>
      <protection/>
    </xf>
    <xf numFmtId="0" fontId="9" fillId="0" borderId="14" xfId="0" applyFont="1" applyBorder="1" applyAlignment="1" applyProtection="1">
      <alignment wrapText="1"/>
      <protection/>
    </xf>
    <xf numFmtId="0" fontId="12" fillId="33" borderId="10" xfId="0" applyFont="1" applyFill="1" applyBorder="1" applyAlignment="1" applyProtection="1">
      <alignment wrapText="1"/>
      <protection/>
    </xf>
    <xf numFmtId="0" fontId="9" fillId="33" borderId="10" xfId="0" applyFont="1" applyFill="1" applyBorder="1" applyAlignment="1" applyProtection="1">
      <alignment horizontal="center" wrapText="1"/>
      <protection/>
    </xf>
    <xf numFmtId="0" fontId="9" fillId="0" borderId="0" xfId="0" applyFont="1" applyBorder="1" applyAlignment="1" applyProtection="1">
      <alignment/>
      <protection/>
    </xf>
    <xf numFmtId="0" fontId="10" fillId="0" borderId="0" xfId="0" applyFont="1" applyAlignment="1" applyProtection="1" quotePrefix="1">
      <alignment horizontal="center" vertical="top"/>
      <protection/>
    </xf>
    <xf numFmtId="0" fontId="10" fillId="0" borderId="0" xfId="0" applyFont="1" applyFill="1" applyBorder="1" applyAlignment="1" applyProtection="1" quotePrefix="1">
      <alignment horizontal="center" vertical="top"/>
      <protection/>
    </xf>
    <xf numFmtId="0" fontId="10" fillId="0" borderId="0" xfId="0" applyFont="1" applyAlignment="1" applyProtection="1">
      <alignment horizontal="center" vertical="top"/>
      <protection/>
    </xf>
    <xf numFmtId="0" fontId="9" fillId="0" borderId="0" xfId="0" applyFont="1" applyBorder="1" applyAlignment="1" applyProtection="1">
      <alignment horizontal="center" wrapText="1"/>
      <protection/>
    </xf>
    <xf numFmtId="0" fontId="10" fillId="0" borderId="14" xfId="0" applyFont="1" applyBorder="1" applyAlignment="1" applyProtection="1">
      <alignment wrapText="1"/>
      <protection/>
    </xf>
    <xf numFmtId="0" fontId="10" fillId="0" borderId="31" xfId="0" applyFont="1" applyBorder="1" applyAlignment="1" applyProtection="1">
      <alignment wrapText="1"/>
      <protection/>
    </xf>
    <xf numFmtId="0" fontId="10" fillId="0" borderId="0" xfId="0" applyFont="1" applyBorder="1" applyAlignment="1" applyProtection="1">
      <alignment horizontal="center" wrapText="1"/>
      <protection/>
    </xf>
    <xf numFmtId="0" fontId="10" fillId="0" borderId="10" xfId="0" applyFont="1" applyBorder="1" applyAlignment="1" applyProtection="1">
      <alignment/>
      <protection/>
    </xf>
    <xf numFmtId="0" fontId="10" fillId="0" borderId="17" xfId="0" applyFont="1" applyBorder="1" applyAlignment="1" applyProtection="1">
      <alignment wrapText="1"/>
      <protection/>
    </xf>
    <xf numFmtId="0" fontId="9" fillId="33" borderId="15" xfId="0" applyFont="1" applyFill="1" applyBorder="1" applyAlignment="1" applyProtection="1">
      <alignment wrapText="1"/>
      <protection/>
    </xf>
    <xf numFmtId="0" fontId="9" fillId="33" borderId="10" xfId="0" applyFont="1" applyFill="1" applyBorder="1" applyAlignment="1" applyProtection="1">
      <alignment wrapText="1"/>
      <protection/>
    </xf>
    <xf numFmtId="0" fontId="10" fillId="0" borderId="0" xfId="0" applyFont="1" applyAlignment="1" applyProtection="1" quotePrefix="1">
      <alignment horizontal="center" vertical="top" wrapText="1"/>
      <protection/>
    </xf>
    <xf numFmtId="0" fontId="9" fillId="0" borderId="14" xfId="0" applyFont="1" applyBorder="1" applyAlignment="1" applyProtection="1">
      <alignment vertical="top" wrapText="1"/>
      <protection/>
    </xf>
    <xf numFmtId="0" fontId="10" fillId="0" borderId="0" xfId="0" applyFont="1" applyBorder="1" applyAlignment="1" applyProtection="1">
      <alignment horizontal="center" vertical="top"/>
      <protection/>
    </xf>
    <xf numFmtId="0" fontId="10" fillId="0" borderId="0" xfId="0" applyFont="1" applyAlignment="1" applyProtection="1">
      <alignment/>
      <protection/>
    </xf>
    <xf numFmtId="0" fontId="10" fillId="0" borderId="14" xfId="0" applyFont="1" applyBorder="1" applyAlignment="1" applyProtection="1">
      <alignment/>
      <protection/>
    </xf>
    <xf numFmtId="0" fontId="10" fillId="0" borderId="17" xfId="0" applyFont="1" applyBorder="1" applyAlignment="1" applyProtection="1">
      <alignment/>
      <protection/>
    </xf>
    <xf numFmtId="0" fontId="10" fillId="0" borderId="0" xfId="0" applyFont="1" applyBorder="1" applyAlignment="1" applyProtection="1">
      <alignment horizontal="center"/>
      <protection/>
    </xf>
    <xf numFmtId="0" fontId="10" fillId="0" borderId="0" xfId="0" applyFont="1" applyBorder="1" applyAlignment="1" applyProtection="1">
      <alignment/>
      <protection/>
    </xf>
    <xf numFmtId="0" fontId="9" fillId="0" borderId="0" xfId="0" applyFont="1" applyAlignment="1" applyProtection="1" quotePrefix="1">
      <alignment vertical="top"/>
      <protection/>
    </xf>
    <xf numFmtId="0" fontId="10" fillId="33" borderId="10" xfId="0" applyFont="1" applyFill="1" applyBorder="1" applyAlignment="1" applyProtection="1">
      <alignment wrapText="1"/>
      <protection/>
    </xf>
    <xf numFmtId="0" fontId="10" fillId="33" borderId="10" xfId="0" applyFont="1" applyFill="1" applyBorder="1" applyAlignment="1" applyProtection="1">
      <alignment horizontal="center" wrapText="1"/>
      <protection/>
    </xf>
    <xf numFmtId="0" fontId="10" fillId="0" borderId="0" xfId="0" applyFont="1" applyBorder="1" applyAlignment="1" applyProtection="1" quotePrefix="1">
      <alignment horizontal="center" vertical="top"/>
      <protection/>
    </xf>
    <xf numFmtId="0" fontId="10" fillId="0" borderId="32" xfId="0" applyFont="1" applyBorder="1" applyAlignment="1" applyProtection="1">
      <alignment horizontal="left" vertical="top"/>
      <protection/>
    </xf>
    <xf numFmtId="0" fontId="10" fillId="0" borderId="16" xfId="0" applyFont="1" applyBorder="1" applyAlignment="1" applyProtection="1">
      <alignment horizontal="left" vertical="top" wrapText="1"/>
      <protection/>
    </xf>
    <xf numFmtId="0" fontId="9" fillId="0" borderId="17" xfId="0" applyFont="1" applyBorder="1" applyAlignment="1" applyProtection="1">
      <alignment wrapText="1"/>
      <protection/>
    </xf>
    <xf numFmtId="0" fontId="10" fillId="0" borderId="17" xfId="0" applyFont="1" applyBorder="1" applyAlignment="1" applyProtection="1">
      <alignment horizontal="left" vertical="top"/>
      <protection/>
    </xf>
    <xf numFmtId="0" fontId="10" fillId="0" borderId="12"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10" fillId="0" borderId="22" xfId="0" applyFont="1" applyBorder="1" applyAlignment="1" applyProtection="1">
      <alignment/>
      <protection/>
    </xf>
    <xf numFmtId="0" fontId="10" fillId="0" borderId="27" xfId="0" applyFont="1" applyBorder="1" applyAlignment="1" applyProtection="1">
      <alignment horizontal="center" wrapText="1"/>
      <protection/>
    </xf>
    <xf numFmtId="0" fontId="9" fillId="0" borderId="15" xfId="0" applyFont="1" applyBorder="1" applyAlignment="1" applyProtection="1">
      <alignment vertical="top" wrapText="1"/>
      <protection/>
    </xf>
    <xf numFmtId="0" fontId="12" fillId="33" borderId="10" xfId="0" applyFont="1" applyFill="1" applyBorder="1" applyAlignment="1" applyProtection="1">
      <alignment vertical="top" wrapText="1"/>
      <protection/>
    </xf>
    <xf numFmtId="0" fontId="9" fillId="0" borderId="10" xfId="0" applyFont="1" applyBorder="1" applyAlignment="1" applyProtection="1">
      <alignment horizontal="right" vertical="top" wrapText="1"/>
      <protection/>
    </xf>
    <xf numFmtId="0" fontId="9" fillId="0" borderId="10" xfId="0" applyFont="1" applyBorder="1" applyAlignment="1" applyProtection="1">
      <alignment horizontal="left" vertical="top" wrapText="1"/>
      <protection/>
    </xf>
    <xf numFmtId="0" fontId="9" fillId="0" borderId="0" xfId="0" applyFont="1" applyAlignment="1" applyProtection="1">
      <alignment vertical="top" wrapText="1"/>
      <protection/>
    </xf>
    <xf numFmtId="0" fontId="9" fillId="0" borderId="10" xfId="0" applyFont="1" applyBorder="1" applyAlignment="1" applyProtection="1">
      <alignment vertical="top" wrapText="1"/>
      <protection/>
    </xf>
    <xf numFmtId="0" fontId="9" fillId="0" borderId="0" xfId="0" applyFont="1" applyBorder="1" applyAlignment="1" applyProtection="1">
      <alignment horizontal="right" vertical="top" wrapText="1"/>
      <protection/>
    </xf>
    <xf numFmtId="0" fontId="9" fillId="0" borderId="23" xfId="0" applyFont="1" applyBorder="1" applyAlignment="1" applyProtection="1">
      <alignment horizontal="left" vertical="top" wrapText="1"/>
      <protection/>
    </xf>
    <xf numFmtId="0" fontId="9" fillId="0" borderId="24" xfId="0" applyFont="1" applyFill="1" applyBorder="1" applyAlignment="1" applyProtection="1">
      <alignment wrapText="1"/>
      <protection/>
    </xf>
    <xf numFmtId="0" fontId="10" fillId="0" borderId="27" xfId="0" applyFont="1" applyBorder="1" applyAlignment="1" applyProtection="1">
      <alignment wrapText="1"/>
      <protection/>
    </xf>
    <xf numFmtId="0" fontId="9" fillId="0" borderId="29" xfId="0" applyFont="1" applyBorder="1" applyAlignment="1" applyProtection="1">
      <alignment/>
      <protection/>
    </xf>
    <xf numFmtId="0" fontId="10" fillId="0" borderId="30" xfId="0" applyFont="1" applyBorder="1" applyAlignment="1" applyProtection="1">
      <alignment wrapText="1"/>
      <protection/>
    </xf>
    <xf numFmtId="0" fontId="10" fillId="0" borderId="10" xfId="0" applyFont="1" applyBorder="1" applyAlignment="1" applyProtection="1">
      <alignment vertical="top" wrapText="1"/>
      <protection/>
    </xf>
    <xf numFmtId="0" fontId="10" fillId="0" borderId="14" xfId="0" applyFont="1" applyBorder="1" applyAlignment="1" applyProtection="1">
      <alignment vertical="top"/>
      <protection/>
    </xf>
    <xf numFmtId="0" fontId="13" fillId="33" borderId="10" xfId="0" applyFont="1" applyFill="1" applyBorder="1" applyAlignment="1" applyProtection="1">
      <alignment horizontal="center" wrapText="1"/>
      <protection/>
    </xf>
    <xf numFmtId="0" fontId="10" fillId="0" borderId="0" xfId="0" applyFont="1" applyBorder="1" applyAlignment="1" applyProtection="1">
      <alignment vertical="top" wrapText="1"/>
      <protection/>
    </xf>
    <xf numFmtId="0" fontId="12" fillId="33" borderId="14" xfId="0" applyFont="1" applyFill="1" applyBorder="1" applyAlignment="1" applyProtection="1">
      <alignment vertical="top" wrapText="1"/>
      <protection/>
    </xf>
    <xf numFmtId="0" fontId="9" fillId="0" borderId="33" xfId="0" applyFont="1" applyBorder="1" applyAlignment="1">
      <alignment horizontal="center" vertical="center"/>
    </xf>
    <xf numFmtId="0" fontId="10" fillId="0" borderId="19" xfId="0" applyFont="1" applyBorder="1" applyAlignment="1">
      <alignment horizontal="left" vertical="center"/>
    </xf>
    <xf numFmtId="0" fontId="10" fillId="0" borderId="15" xfId="0" applyFont="1" applyBorder="1" applyAlignment="1">
      <alignment horizontal="left" vertical="center"/>
    </xf>
    <xf numFmtId="0" fontId="10" fillId="0" borderId="11" xfId="0" applyFont="1" applyBorder="1" applyAlignment="1">
      <alignment horizontal="left" vertical="center"/>
    </xf>
    <xf numFmtId="0" fontId="10" fillId="0" borderId="18" xfId="0" applyFont="1" applyBorder="1" applyAlignment="1">
      <alignment horizontal="left" vertical="center"/>
    </xf>
    <xf numFmtId="0" fontId="10" fillId="0" borderId="33" xfId="0" applyFont="1" applyBorder="1" applyAlignment="1">
      <alignment horizontal="left" vertical="center"/>
    </xf>
    <xf numFmtId="0" fontId="9" fillId="0" borderId="15" xfId="0" applyFont="1" applyBorder="1" applyAlignment="1" applyProtection="1">
      <alignment horizontal="left" vertical="top"/>
      <protection/>
    </xf>
    <xf numFmtId="0" fontId="9" fillId="33" borderId="15" xfId="0" applyFont="1" applyFill="1" applyBorder="1" applyAlignment="1" applyProtection="1">
      <alignment horizontal="center" wrapText="1"/>
      <protection/>
    </xf>
    <xf numFmtId="0" fontId="9" fillId="0" borderId="15" xfId="0" applyFont="1" applyBorder="1" applyAlignment="1" applyProtection="1">
      <alignment horizontal="right" vertical="top" wrapText="1"/>
      <protection/>
    </xf>
    <xf numFmtId="0" fontId="9" fillId="0" borderId="19" xfId="0" applyFont="1" applyBorder="1" applyAlignment="1" applyProtection="1">
      <alignment horizontal="left" vertical="top"/>
      <protection/>
    </xf>
    <xf numFmtId="0" fontId="12" fillId="33" borderId="19" xfId="0" applyFont="1" applyFill="1" applyBorder="1" applyAlignment="1" applyProtection="1">
      <alignment horizontal="left" vertical="top" wrapText="1"/>
      <protection/>
    </xf>
    <xf numFmtId="0" fontId="9" fillId="33" borderId="19" xfId="0" applyFont="1" applyFill="1" applyBorder="1" applyAlignment="1" applyProtection="1">
      <alignment horizontal="center" wrapText="1"/>
      <protection/>
    </xf>
    <xf numFmtId="0" fontId="13" fillId="33" borderId="0" xfId="0" applyFont="1" applyFill="1" applyBorder="1" applyAlignment="1" applyProtection="1">
      <alignment horizontal="center" wrapText="1"/>
      <protection/>
    </xf>
    <xf numFmtId="0" fontId="9" fillId="33" borderId="0" xfId="0" applyFont="1" applyFill="1" applyBorder="1" applyAlignment="1" applyProtection="1">
      <alignment horizontal="center" wrapText="1"/>
      <protection/>
    </xf>
    <xf numFmtId="0" fontId="10" fillId="33" borderId="0" xfId="0" applyFont="1" applyFill="1" applyBorder="1" applyAlignment="1" applyProtection="1">
      <alignment horizontal="center" wrapText="1"/>
      <protection/>
    </xf>
    <xf numFmtId="0" fontId="8" fillId="0" borderId="0" xfId="0" applyFont="1" applyBorder="1" applyAlignment="1" applyProtection="1">
      <alignment vertical="top"/>
      <protection/>
    </xf>
    <xf numFmtId="0" fontId="14" fillId="33" borderId="10" xfId="0" applyFont="1" applyFill="1" applyBorder="1" applyAlignment="1" applyProtection="1">
      <alignment horizontal="left" vertical="top" wrapText="1"/>
      <protection/>
    </xf>
    <xf numFmtId="0" fontId="12" fillId="33" borderId="0" xfId="0" applyFont="1" applyFill="1" applyAlignment="1" applyProtection="1">
      <alignment horizontal="left" vertical="top" wrapText="1"/>
      <protection/>
    </xf>
    <xf numFmtId="0" fontId="9" fillId="33" borderId="0" xfId="0" applyFont="1" applyFill="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4"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10" fillId="0" borderId="33" xfId="0" applyFont="1" applyBorder="1" applyAlignment="1" applyProtection="1">
      <alignment horizontal="left" vertical="top" wrapText="1"/>
      <protection/>
    </xf>
    <xf numFmtId="0" fontId="0" fillId="0" borderId="17"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1" fillId="0" borderId="10" xfId="0" applyFont="1" applyBorder="1" applyAlignment="1">
      <alignment horizontal="left" vertical="top" wrapText="1"/>
    </xf>
    <xf numFmtId="0" fontId="1" fillId="0" borderId="14" xfId="0" applyFont="1" applyBorder="1" applyAlignment="1">
      <alignment horizontal="left" vertical="top" wrapText="1"/>
    </xf>
    <xf numFmtId="0" fontId="0" fillId="33" borderId="0" xfId="0" applyFill="1" applyAlignment="1" applyProtection="1">
      <alignment horizontal="left" vertical="top" wrapText="1"/>
      <protection locked="0"/>
    </xf>
    <xf numFmtId="0" fontId="1" fillId="0" borderId="0" xfId="0" applyFont="1" applyAlignment="1">
      <alignment horizontal="left" vertical="top"/>
    </xf>
    <xf numFmtId="0" fontId="1" fillId="0" borderId="0" xfId="0" applyFont="1" applyAlignment="1">
      <alignment horizontal="left" vertical="top" wrapText="1"/>
    </xf>
    <xf numFmtId="0" fontId="1" fillId="0" borderId="10" xfId="0" applyFont="1" applyBorder="1" applyAlignment="1">
      <alignment horizontal="center" vertical="center" wrapText="1"/>
    </xf>
    <xf numFmtId="0" fontId="0" fillId="0" borderId="10" xfId="0" applyBorder="1" applyAlignment="1">
      <alignment horizontal="center" wrapText="1"/>
    </xf>
    <xf numFmtId="0" fontId="1" fillId="0" borderId="32"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0" fillId="0" borderId="14" xfId="0" applyBorder="1" applyAlignment="1">
      <alignment horizontal="left" wrapText="1"/>
    </xf>
    <xf numFmtId="0" fontId="0" fillId="0" borderId="18" xfId="0" applyBorder="1" applyAlignment="1">
      <alignment horizontal="left" wrapText="1"/>
    </xf>
    <xf numFmtId="0" fontId="9" fillId="33" borderId="0" xfId="0" applyFont="1" applyFill="1" applyBorder="1" applyAlignment="1" applyProtection="1">
      <alignment horizontal="left" vertical="center" wrapText="1"/>
      <protection locked="0"/>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33" xfId="0" applyFont="1" applyBorder="1" applyAlignment="1">
      <alignment horizontal="left" vertical="top" wrapText="1"/>
    </xf>
    <xf numFmtId="0" fontId="10" fillId="0" borderId="0" xfId="0" applyFont="1" applyFill="1" applyAlignment="1" applyProtection="1">
      <alignment horizontal="left" wrapText="1"/>
      <protection/>
    </xf>
    <xf numFmtId="0" fontId="9" fillId="33" borderId="0" xfId="0" applyFont="1" applyFill="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63"/>
  <sheetViews>
    <sheetView zoomScale="95" zoomScaleNormal="95" zoomScalePageLayoutView="0" workbookViewId="0" topLeftCell="A1">
      <selection activeCell="F13" sqref="F13"/>
    </sheetView>
  </sheetViews>
  <sheetFormatPr defaultColWidth="9.140625" defaultRowHeight="12.75"/>
  <cols>
    <col min="1" max="1" width="11.421875" style="170" customWidth="1"/>
    <col min="2" max="3" width="3.421875" style="171" customWidth="1"/>
    <col min="4" max="4" width="3.7109375" style="171" customWidth="1"/>
    <col min="5" max="5" width="7.140625" style="171" customWidth="1"/>
    <col min="6" max="6" width="33.421875" style="172" customWidth="1"/>
    <col min="7" max="7" width="100.7109375" style="172" customWidth="1"/>
    <col min="8" max="8" width="18.140625" style="173" customWidth="1"/>
    <col min="9" max="9" width="7.7109375" style="172" customWidth="1"/>
    <col min="10" max="10" width="7.7109375" style="174" customWidth="1"/>
    <col min="11" max="11" width="7.28125" style="174" customWidth="1"/>
    <col min="12" max="16384" width="9.140625" style="174" customWidth="1"/>
  </cols>
  <sheetData>
    <row r="1" ht="15.75" thickBot="1"/>
    <row r="2" spans="1:8" ht="15.75" thickBot="1">
      <c r="A2" s="175"/>
      <c r="B2" s="176"/>
      <c r="C2" s="176"/>
      <c r="D2" s="176"/>
      <c r="E2" s="176"/>
      <c r="F2" s="177"/>
      <c r="G2" s="177"/>
      <c r="H2" s="178"/>
    </row>
    <row r="3" spans="1:9" s="170" customFormat="1" ht="15.75" thickBot="1">
      <c r="A3" s="179"/>
      <c r="B3" s="180"/>
      <c r="C3" s="265" t="s">
        <v>142</v>
      </c>
      <c r="D3" s="180"/>
      <c r="E3" s="180"/>
      <c r="F3" s="181"/>
      <c r="G3" s="181"/>
      <c r="H3" s="182"/>
      <c r="I3" s="183"/>
    </row>
    <row r="4" spans="1:8" ht="15.75" thickBot="1">
      <c r="A4" s="186"/>
      <c r="B4" s="187"/>
      <c r="C4" s="188"/>
      <c r="D4" s="187"/>
      <c r="E4" s="187"/>
      <c r="F4" s="189"/>
      <c r="G4" s="189"/>
      <c r="H4" s="190"/>
    </row>
    <row r="5" spans="3:11" ht="15" customHeight="1">
      <c r="C5" s="191"/>
      <c r="G5" s="192"/>
      <c r="I5" s="192"/>
      <c r="J5" s="192"/>
      <c r="K5" s="192"/>
    </row>
    <row r="6" spans="1:11" s="170" customFormat="1" ht="28.5">
      <c r="A6" s="170" t="s">
        <v>135</v>
      </c>
      <c r="B6" s="191"/>
      <c r="C6" s="193">
        <v>1</v>
      </c>
      <c r="D6" s="193" t="s">
        <v>0</v>
      </c>
      <c r="E6" s="193"/>
      <c r="F6" s="194"/>
      <c r="G6" s="181"/>
      <c r="H6" s="192" t="s">
        <v>93</v>
      </c>
      <c r="I6" s="181"/>
      <c r="J6" s="195"/>
      <c r="K6" s="195"/>
    </row>
    <row r="7" spans="1:11" ht="15">
      <c r="A7" s="196" t="s">
        <v>47</v>
      </c>
      <c r="D7" s="197">
        <v>1</v>
      </c>
      <c r="E7" s="197" t="s">
        <v>2</v>
      </c>
      <c r="F7" s="198" t="s">
        <v>1</v>
      </c>
      <c r="G7" s="199"/>
      <c r="H7" s="200"/>
      <c r="I7" s="185"/>
      <c r="J7" s="201"/>
      <c r="K7" s="201"/>
    </row>
    <row r="8" spans="1:11" ht="15">
      <c r="A8" s="202" t="s">
        <v>48</v>
      </c>
      <c r="D8" s="197">
        <v>1</v>
      </c>
      <c r="E8" s="197" t="s">
        <v>3</v>
      </c>
      <c r="F8" s="198" t="s">
        <v>17</v>
      </c>
      <c r="G8" s="199"/>
      <c r="H8" s="200"/>
      <c r="I8" s="185"/>
      <c r="J8" s="201"/>
      <c r="K8" s="201"/>
    </row>
    <row r="9" spans="1:11" ht="15">
      <c r="A9" s="202" t="s">
        <v>49</v>
      </c>
      <c r="D9" s="197">
        <v>1</v>
      </c>
      <c r="E9" s="197" t="s">
        <v>4</v>
      </c>
      <c r="F9" s="198" t="s">
        <v>18</v>
      </c>
      <c r="G9" s="199"/>
      <c r="H9" s="200"/>
      <c r="I9" s="185"/>
      <c r="J9" s="201"/>
      <c r="K9" s="201"/>
    </row>
    <row r="10" spans="1:11" ht="15">
      <c r="A10" s="202" t="s">
        <v>50</v>
      </c>
      <c r="D10" s="197">
        <v>1</v>
      </c>
      <c r="E10" s="197" t="s">
        <v>19</v>
      </c>
      <c r="F10" s="198" t="s">
        <v>42</v>
      </c>
      <c r="G10" s="199"/>
      <c r="H10" s="200"/>
      <c r="I10" s="185"/>
      <c r="J10" s="201"/>
      <c r="K10" s="201"/>
    </row>
    <row r="11" spans="1:11" ht="15">
      <c r="A11" s="203" t="s">
        <v>51</v>
      </c>
      <c r="D11" s="197">
        <v>1</v>
      </c>
      <c r="E11" s="197" t="s">
        <v>5</v>
      </c>
      <c r="F11" s="198" t="s">
        <v>41</v>
      </c>
      <c r="G11" s="199"/>
      <c r="H11" s="200"/>
      <c r="I11" s="185"/>
      <c r="J11" s="201"/>
      <c r="K11" s="201"/>
    </row>
    <row r="12" spans="1:11" ht="15">
      <c r="A12" s="203" t="s">
        <v>52</v>
      </c>
      <c r="D12" s="197">
        <v>1</v>
      </c>
      <c r="E12" s="197" t="s">
        <v>6</v>
      </c>
      <c r="F12" s="198" t="s">
        <v>20</v>
      </c>
      <c r="G12" s="199"/>
      <c r="H12" s="200"/>
      <c r="I12" s="185"/>
      <c r="J12" s="201"/>
      <c r="K12" s="201"/>
    </row>
    <row r="13" spans="1:11" ht="28.5">
      <c r="A13" s="203" t="s">
        <v>53</v>
      </c>
      <c r="D13" s="197">
        <v>1</v>
      </c>
      <c r="E13" s="197" t="s">
        <v>7</v>
      </c>
      <c r="F13" s="198" t="s">
        <v>138</v>
      </c>
      <c r="G13" s="199"/>
      <c r="H13" s="200"/>
      <c r="I13" s="185"/>
      <c r="J13" s="201"/>
      <c r="K13" s="201"/>
    </row>
    <row r="14" spans="1:11" ht="15">
      <c r="A14" s="204"/>
      <c r="G14" s="185"/>
      <c r="H14" s="205"/>
      <c r="I14" s="185"/>
      <c r="J14" s="201"/>
      <c r="K14" s="201"/>
    </row>
    <row r="15" spans="1:11" s="170" customFormat="1" ht="15">
      <c r="A15" s="204"/>
      <c r="C15" s="193">
        <v>2</v>
      </c>
      <c r="D15" s="193" t="s">
        <v>9</v>
      </c>
      <c r="E15" s="193"/>
      <c r="F15" s="206"/>
      <c r="G15" s="207"/>
      <c r="H15" s="208"/>
      <c r="I15" s="181"/>
      <c r="J15" s="195"/>
      <c r="K15" s="195"/>
    </row>
    <row r="16" spans="1:11" s="170" customFormat="1" ht="15">
      <c r="A16" s="204"/>
      <c r="C16" s="191"/>
      <c r="D16" s="193" t="s">
        <v>10</v>
      </c>
      <c r="E16" s="209" t="s">
        <v>27</v>
      </c>
      <c r="F16" s="206"/>
      <c r="G16" s="210"/>
      <c r="H16" s="208"/>
      <c r="I16" s="181"/>
      <c r="J16" s="195"/>
      <c r="K16" s="195"/>
    </row>
    <row r="17" spans="1:11" ht="28.5">
      <c r="A17" s="202" t="s">
        <v>56</v>
      </c>
      <c r="E17" s="197" t="s">
        <v>11</v>
      </c>
      <c r="F17" s="198" t="s">
        <v>16</v>
      </c>
      <c r="G17" s="211"/>
      <c r="H17" s="200"/>
      <c r="I17" s="185"/>
      <c r="J17" s="201"/>
      <c r="K17" s="201"/>
    </row>
    <row r="18" spans="1:11" ht="15">
      <c r="A18" s="202" t="s">
        <v>55</v>
      </c>
      <c r="E18" s="197" t="s">
        <v>12</v>
      </c>
      <c r="F18" s="198" t="s">
        <v>21</v>
      </c>
      <c r="G18" s="212"/>
      <c r="H18" s="200"/>
      <c r="I18" s="185"/>
      <c r="J18" s="201"/>
      <c r="K18" s="201"/>
    </row>
    <row r="19" spans="1:11" ht="15">
      <c r="A19" s="202" t="s">
        <v>57</v>
      </c>
      <c r="E19" s="197" t="s">
        <v>13</v>
      </c>
      <c r="F19" s="198" t="s">
        <v>22</v>
      </c>
      <c r="G19" s="212"/>
      <c r="H19" s="200"/>
      <c r="I19" s="185"/>
      <c r="J19" s="201"/>
      <c r="K19" s="201"/>
    </row>
    <row r="20" spans="1:11" ht="57">
      <c r="A20" s="203" t="s">
        <v>59</v>
      </c>
      <c r="E20" s="197" t="s">
        <v>14</v>
      </c>
      <c r="F20" s="198" t="s">
        <v>136</v>
      </c>
      <c r="G20" s="212"/>
      <c r="H20" s="200"/>
      <c r="I20" s="185"/>
      <c r="J20" s="201"/>
      <c r="K20" s="201"/>
    </row>
    <row r="21" spans="1:11" ht="28.5">
      <c r="A21" s="196" t="s">
        <v>60</v>
      </c>
      <c r="E21" s="197" t="s">
        <v>15</v>
      </c>
      <c r="F21" s="198" t="s">
        <v>137</v>
      </c>
      <c r="G21" s="212"/>
      <c r="H21" s="200"/>
      <c r="I21" s="185"/>
      <c r="J21" s="201"/>
      <c r="K21" s="201"/>
    </row>
    <row r="22" spans="1:11" ht="29.25" customHeight="1">
      <c r="A22" s="213" t="s">
        <v>61</v>
      </c>
      <c r="E22" s="197" t="s">
        <v>24</v>
      </c>
      <c r="F22" s="214" t="s">
        <v>25</v>
      </c>
      <c r="G22" s="212"/>
      <c r="H22" s="200"/>
      <c r="I22" s="185"/>
      <c r="J22" s="201"/>
      <c r="K22" s="201"/>
    </row>
    <row r="23" spans="1:9" s="201" customFormat="1" ht="15">
      <c r="A23" s="215"/>
      <c r="C23" s="184"/>
      <c r="D23" s="184"/>
      <c r="E23" s="184"/>
      <c r="F23" s="185"/>
      <c r="G23" s="185"/>
      <c r="H23" s="205"/>
      <c r="I23" s="185"/>
    </row>
    <row r="24" spans="1:11" s="216" customFormat="1" ht="15">
      <c r="A24" s="204"/>
      <c r="C24" s="191"/>
      <c r="D24" s="193" t="s">
        <v>26</v>
      </c>
      <c r="E24" s="193" t="s">
        <v>115</v>
      </c>
      <c r="F24" s="217"/>
      <c r="G24" s="218"/>
      <c r="H24" s="219"/>
      <c r="I24" s="220"/>
      <c r="J24" s="220"/>
      <c r="K24" s="220"/>
    </row>
    <row r="25" spans="1:11" ht="15">
      <c r="A25" s="202" t="s">
        <v>62</v>
      </c>
      <c r="E25" s="197" t="s">
        <v>11</v>
      </c>
      <c r="F25" s="198" t="s">
        <v>28</v>
      </c>
      <c r="G25" s="212"/>
      <c r="H25" s="200"/>
      <c r="I25" s="185"/>
      <c r="J25" s="201"/>
      <c r="K25" s="201"/>
    </row>
    <row r="26" spans="1:11" ht="15">
      <c r="A26" s="202" t="s">
        <v>62</v>
      </c>
      <c r="E26" s="197" t="s">
        <v>12</v>
      </c>
      <c r="F26" s="198" t="s">
        <v>29</v>
      </c>
      <c r="G26" s="212"/>
      <c r="H26" s="200"/>
      <c r="I26" s="185"/>
      <c r="J26" s="201"/>
      <c r="K26" s="201"/>
    </row>
    <row r="27" spans="1:11" ht="42.75">
      <c r="A27" s="202" t="s">
        <v>63</v>
      </c>
      <c r="E27" s="197" t="s">
        <v>13</v>
      </c>
      <c r="F27" s="198" t="s">
        <v>139</v>
      </c>
      <c r="G27" s="212"/>
      <c r="H27" s="200"/>
      <c r="I27" s="185"/>
      <c r="J27" s="201"/>
      <c r="K27" s="201"/>
    </row>
    <row r="28" spans="1:11" ht="15">
      <c r="A28" s="204"/>
      <c r="D28" s="193" t="s">
        <v>26</v>
      </c>
      <c r="E28" s="193" t="s">
        <v>116</v>
      </c>
      <c r="F28" s="217"/>
      <c r="G28" s="198"/>
      <c r="H28" s="205"/>
      <c r="I28" s="185"/>
      <c r="J28" s="201"/>
      <c r="K28" s="201"/>
    </row>
    <row r="29" spans="1:11" ht="15">
      <c r="A29" s="202" t="s">
        <v>64</v>
      </c>
      <c r="E29" s="197" t="s">
        <v>11</v>
      </c>
      <c r="F29" s="198" t="s">
        <v>28</v>
      </c>
      <c r="G29" s="212"/>
      <c r="H29" s="200"/>
      <c r="I29" s="185"/>
      <c r="J29" s="201"/>
      <c r="K29" s="201"/>
    </row>
    <row r="30" spans="1:11" ht="15">
      <c r="A30" s="202" t="s">
        <v>64</v>
      </c>
      <c r="C30" s="221"/>
      <c r="E30" s="197" t="s">
        <v>12</v>
      </c>
      <c r="F30" s="198" t="s">
        <v>29</v>
      </c>
      <c r="G30" s="212"/>
      <c r="H30" s="200"/>
      <c r="I30" s="185"/>
      <c r="J30" s="201"/>
      <c r="K30" s="201"/>
    </row>
    <row r="31" spans="1:11" ht="42.75">
      <c r="A31" s="202" t="s">
        <v>63</v>
      </c>
      <c r="E31" s="197" t="s">
        <v>13</v>
      </c>
      <c r="F31" s="198" t="s">
        <v>139</v>
      </c>
      <c r="G31" s="212"/>
      <c r="H31" s="200"/>
      <c r="I31" s="185"/>
      <c r="J31" s="201"/>
      <c r="K31" s="201"/>
    </row>
    <row r="32" spans="1:9" s="201" customFormat="1" ht="15">
      <c r="A32" s="215"/>
      <c r="C32" s="184"/>
      <c r="D32" s="184"/>
      <c r="E32" s="184"/>
      <c r="F32" s="185"/>
      <c r="G32" s="185"/>
      <c r="H32" s="205"/>
      <c r="I32" s="185"/>
    </row>
    <row r="33" spans="1:11" s="170" customFormat="1" ht="30" customHeight="1">
      <c r="A33" s="202" t="s">
        <v>65</v>
      </c>
      <c r="C33" s="191"/>
      <c r="D33" s="193" t="s">
        <v>33</v>
      </c>
      <c r="E33" s="269" t="s">
        <v>54</v>
      </c>
      <c r="F33" s="270"/>
      <c r="G33" s="222"/>
      <c r="H33" s="223"/>
      <c r="I33" s="181"/>
      <c r="J33" s="195"/>
      <c r="K33" s="195"/>
    </row>
    <row r="34" spans="1:9" s="195" customFormat="1" ht="15">
      <c r="A34" s="215"/>
      <c r="C34" s="180"/>
      <c r="D34" s="180"/>
      <c r="E34" s="180"/>
      <c r="F34" s="181"/>
      <c r="G34" s="181"/>
      <c r="H34" s="208"/>
      <c r="I34" s="181"/>
    </row>
    <row r="35" spans="1:11" s="170" customFormat="1" ht="15">
      <c r="A35" s="215"/>
      <c r="C35" s="180"/>
      <c r="D35" s="193" t="s">
        <v>34</v>
      </c>
      <c r="E35" s="193" t="s">
        <v>37</v>
      </c>
      <c r="F35" s="206"/>
      <c r="G35" s="210"/>
      <c r="H35" s="208"/>
      <c r="I35" s="181"/>
      <c r="J35" s="195"/>
      <c r="K35" s="195"/>
    </row>
    <row r="36" spans="1:11" ht="15">
      <c r="A36" s="224" t="s">
        <v>66</v>
      </c>
      <c r="C36" s="184"/>
      <c r="D36" s="184"/>
      <c r="E36" s="197" t="s">
        <v>11</v>
      </c>
      <c r="F36" s="198" t="s">
        <v>35</v>
      </c>
      <c r="G36" s="212"/>
      <c r="H36" s="200"/>
      <c r="I36" s="185"/>
      <c r="J36" s="201"/>
      <c r="K36" s="201"/>
    </row>
    <row r="37" spans="1:11" ht="15">
      <c r="A37" s="224" t="s">
        <v>67</v>
      </c>
      <c r="C37" s="184"/>
      <c r="D37" s="184"/>
      <c r="E37" s="197" t="s">
        <v>12</v>
      </c>
      <c r="F37" s="198" t="s">
        <v>36</v>
      </c>
      <c r="G37" s="212"/>
      <c r="H37" s="200"/>
      <c r="I37" s="185"/>
      <c r="J37" s="201"/>
      <c r="K37" s="201"/>
    </row>
    <row r="38" spans="7:11" ht="15">
      <c r="G38" s="185"/>
      <c r="H38" s="205"/>
      <c r="I38" s="185"/>
      <c r="J38" s="201"/>
      <c r="K38" s="201"/>
    </row>
    <row r="39" spans="3:11" ht="15">
      <c r="C39" s="225" t="s">
        <v>46</v>
      </c>
      <c r="D39" s="226"/>
      <c r="E39" s="226"/>
      <c r="F39" s="226"/>
      <c r="G39" s="227"/>
      <c r="H39" s="205"/>
      <c r="I39" s="185"/>
      <c r="J39" s="201"/>
      <c r="K39" s="201"/>
    </row>
    <row r="40" spans="3:11" ht="15">
      <c r="C40" s="228" t="s">
        <v>45</v>
      </c>
      <c r="D40" s="229"/>
      <c r="E40" s="229"/>
      <c r="F40" s="229"/>
      <c r="G40" s="230"/>
      <c r="H40" s="200"/>
      <c r="I40" s="185"/>
      <c r="J40" s="201"/>
      <c r="K40" s="201"/>
    </row>
    <row r="41" spans="7:11" ht="15">
      <c r="G41" s="185"/>
      <c r="H41" s="205"/>
      <c r="I41" s="185"/>
      <c r="J41" s="201"/>
      <c r="K41" s="201"/>
    </row>
    <row r="42" spans="7:11" ht="15">
      <c r="G42" s="185"/>
      <c r="H42" s="205"/>
      <c r="I42" s="185"/>
      <c r="J42" s="201"/>
      <c r="K42" s="201"/>
    </row>
    <row r="43" spans="7:11" ht="15.75" thickBot="1">
      <c r="G43" s="185"/>
      <c r="H43" s="205"/>
      <c r="I43" s="185"/>
      <c r="J43" s="201"/>
      <c r="K43" s="201"/>
    </row>
    <row r="44" spans="1:11" ht="15">
      <c r="A44" s="231"/>
      <c r="B44" s="176"/>
      <c r="C44" s="176"/>
      <c r="D44" s="176"/>
      <c r="E44" s="176"/>
      <c r="F44" s="177"/>
      <c r="G44" s="177"/>
      <c r="H44" s="178"/>
      <c r="I44" s="185"/>
      <c r="J44" s="201"/>
      <c r="K44" s="201"/>
    </row>
    <row r="45" spans="1:11" s="170" customFormat="1" ht="15">
      <c r="A45" s="179"/>
      <c r="B45" s="180"/>
      <c r="C45" s="180" t="s">
        <v>140</v>
      </c>
      <c r="D45" s="180"/>
      <c r="E45" s="180"/>
      <c r="F45" s="181"/>
      <c r="G45" s="181"/>
      <c r="H45" s="232">
        <f>H3</f>
        <v>0</v>
      </c>
      <c r="I45" s="181"/>
      <c r="J45" s="195"/>
      <c r="K45" s="195"/>
    </row>
    <row r="46" spans="1:11" ht="15.75" thickBot="1">
      <c r="A46" s="186"/>
      <c r="B46" s="187"/>
      <c r="C46" s="187"/>
      <c r="D46" s="187"/>
      <c r="E46" s="187"/>
      <c r="F46" s="189"/>
      <c r="G46" s="189"/>
      <c r="H46" s="190"/>
      <c r="I46" s="185"/>
      <c r="J46" s="201"/>
      <c r="K46" s="201"/>
    </row>
    <row r="47" spans="7:11" ht="15">
      <c r="G47" s="185"/>
      <c r="H47" s="205"/>
      <c r="I47" s="185"/>
      <c r="J47" s="201"/>
      <c r="K47" s="201"/>
    </row>
    <row r="48" spans="4:11" ht="30" customHeight="1">
      <c r="D48" s="193">
        <v>3</v>
      </c>
      <c r="E48" s="270" t="s">
        <v>69</v>
      </c>
      <c r="F48" s="272"/>
      <c r="G48" s="185"/>
      <c r="H48" s="205"/>
      <c r="I48" s="185"/>
      <c r="J48" s="201"/>
      <c r="K48" s="201"/>
    </row>
    <row r="49" spans="6:11" ht="28.5">
      <c r="F49" s="233" t="s">
        <v>104</v>
      </c>
      <c r="G49" s="234"/>
      <c r="H49" s="205"/>
      <c r="I49" s="185"/>
      <c r="J49" s="201"/>
      <c r="K49" s="201"/>
    </row>
    <row r="50" spans="6:11" ht="15">
      <c r="F50" s="235" t="s">
        <v>71</v>
      </c>
      <c r="G50" s="199"/>
      <c r="H50" s="205"/>
      <c r="I50" s="185"/>
      <c r="J50" s="201"/>
      <c r="K50" s="201"/>
    </row>
    <row r="51" spans="6:11" ht="15">
      <c r="F51" s="236" t="s">
        <v>105</v>
      </c>
      <c r="G51" s="212"/>
      <c r="H51" s="205"/>
      <c r="I51" s="185"/>
      <c r="J51" s="201"/>
      <c r="K51" s="201"/>
    </row>
    <row r="52" spans="6:11" ht="15">
      <c r="F52" s="235" t="s">
        <v>71</v>
      </c>
      <c r="G52" s="199"/>
      <c r="H52" s="205"/>
      <c r="I52" s="185"/>
      <c r="J52" s="201"/>
      <c r="K52" s="201"/>
    </row>
    <row r="53" spans="6:11" ht="15">
      <c r="F53" s="237"/>
      <c r="G53" s="185"/>
      <c r="H53" s="205"/>
      <c r="I53" s="185"/>
      <c r="J53" s="201"/>
      <c r="K53" s="201"/>
    </row>
    <row r="54" spans="4:11" ht="29.25" customHeight="1">
      <c r="D54" s="193">
        <v>4</v>
      </c>
      <c r="E54" s="270" t="s">
        <v>70</v>
      </c>
      <c r="F54" s="272"/>
      <c r="G54" s="185"/>
      <c r="H54" s="205"/>
      <c r="I54" s="185"/>
      <c r="J54" s="201"/>
      <c r="K54" s="201"/>
    </row>
    <row r="55" spans="6:11" ht="28.5">
      <c r="F55" s="238" t="s">
        <v>106</v>
      </c>
      <c r="G55" s="234"/>
      <c r="H55" s="205"/>
      <c r="I55" s="185"/>
      <c r="J55" s="201"/>
      <c r="K55" s="201"/>
    </row>
    <row r="56" spans="6:11" ht="15">
      <c r="F56" s="235" t="s">
        <v>71</v>
      </c>
      <c r="G56" s="199"/>
      <c r="H56" s="205"/>
      <c r="I56" s="185"/>
      <c r="J56" s="201"/>
      <c r="K56" s="201"/>
    </row>
    <row r="57" spans="6:11" ht="15">
      <c r="F57" s="236" t="s">
        <v>107</v>
      </c>
      <c r="G57" s="212"/>
      <c r="H57" s="205"/>
      <c r="I57" s="185"/>
      <c r="J57" s="201"/>
      <c r="K57" s="201"/>
    </row>
    <row r="58" spans="6:11" ht="15">
      <c r="F58" s="235" t="s">
        <v>71</v>
      </c>
      <c r="G58" s="199"/>
      <c r="H58" s="205"/>
      <c r="I58" s="185"/>
      <c r="J58" s="201"/>
      <c r="K58" s="201"/>
    </row>
    <row r="59" spans="6:11" ht="15.75" thickBot="1">
      <c r="F59" s="239"/>
      <c r="G59" s="166"/>
      <c r="H59" s="205"/>
      <c r="I59" s="185"/>
      <c r="J59" s="201"/>
      <c r="K59" s="201"/>
    </row>
    <row r="60" spans="1:11" ht="15">
      <c r="A60" s="231"/>
      <c r="B60" s="176"/>
      <c r="C60" s="176"/>
      <c r="D60" s="176"/>
      <c r="E60" s="176"/>
      <c r="F60" s="240"/>
      <c r="G60" s="241"/>
      <c r="H60" s="205"/>
      <c r="I60" s="185"/>
      <c r="J60" s="201"/>
      <c r="K60" s="201"/>
    </row>
    <row r="61" spans="1:11" ht="15">
      <c r="A61" s="179"/>
      <c r="B61" s="184"/>
      <c r="C61" s="180"/>
      <c r="D61" s="265" t="s">
        <v>141</v>
      </c>
      <c r="E61" s="180"/>
      <c r="F61" s="180"/>
      <c r="G61" s="242"/>
      <c r="H61" s="181"/>
      <c r="I61" s="185"/>
      <c r="J61" s="201"/>
      <c r="K61" s="201"/>
    </row>
    <row r="62" spans="1:11" ht="15.75" thickBot="1">
      <c r="A62" s="186"/>
      <c r="B62" s="187"/>
      <c r="C62" s="187"/>
      <c r="D62" s="243"/>
      <c r="E62" s="188"/>
      <c r="F62" s="188"/>
      <c r="G62" s="244"/>
      <c r="H62" s="181"/>
      <c r="I62" s="185"/>
      <c r="J62" s="201"/>
      <c r="K62" s="201"/>
    </row>
    <row r="63" spans="4:11" ht="15">
      <c r="D63" s="180"/>
      <c r="E63" s="180"/>
      <c r="F63" s="180"/>
      <c r="G63" s="181"/>
      <c r="H63" s="181"/>
      <c r="I63" s="185"/>
      <c r="J63" s="201"/>
      <c r="K63" s="201"/>
    </row>
    <row r="64" spans="4:11" ht="45">
      <c r="D64" s="191"/>
      <c r="E64" s="193" t="s">
        <v>72</v>
      </c>
      <c r="F64" s="245" t="s">
        <v>74</v>
      </c>
      <c r="G64" s="234" t="s">
        <v>108</v>
      </c>
      <c r="H64" s="200"/>
      <c r="I64" s="185"/>
      <c r="J64" s="201"/>
      <c r="K64" s="201"/>
    </row>
    <row r="65" spans="4:11" ht="42.75">
      <c r="D65" s="191"/>
      <c r="E65" s="193"/>
      <c r="F65" s="258" t="s">
        <v>71</v>
      </c>
      <c r="G65" s="234" t="s">
        <v>132</v>
      </c>
      <c r="H65" s="263"/>
      <c r="I65" s="185"/>
      <c r="J65" s="201"/>
      <c r="K65" s="201"/>
    </row>
    <row r="66" spans="7:11" ht="15">
      <c r="G66" s="185"/>
      <c r="H66" s="205"/>
      <c r="I66" s="185"/>
      <c r="J66" s="201"/>
      <c r="K66" s="201"/>
    </row>
    <row r="67" spans="2:11" s="170" customFormat="1" ht="48.75" customHeight="1">
      <c r="B67" s="191"/>
      <c r="C67" s="191"/>
      <c r="D67" s="246">
        <v>5</v>
      </c>
      <c r="E67" s="269" t="s">
        <v>75</v>
      </c>
      <c r="F67" s="269"/>
      <c r="G67" s="181"/>
      <c r="H67" s="208"/>
      <c r="I67" s="181"/>
      <c r="J67" s="195"/>
      <c r="K67" s="195"/>
    </row>
    <row r="68" spans="5:11" ht="261" customHeight="1">
      <c r="E68" s="197" t="s">
        <v>77</v>
      </c>
      <c r="F68" s="238" t="s">
        <v>76</v>
      </c>
      <c r="G68" s="266" t="s">
        <v>145</v>
      </c>
      <c r="H68" s="247"/>
      <c r="I68" s="185"/>
      <c r="J68" s="201"/>
      <c r="K68" s="201"/>
    </row>
    <row r="69" spans="5:11" ht="59.25" customHeight="1">
      <c r="E69" s="197" t="s">
        <v>78</v>
      </c>
      <c r="F69" s="238" t="s">
        <v>81</v>
      </c>
      <c r="G69" s="234" t="s">
        <v>109</v>
      </c>
      <c r="H69" s="247"/>
      <c r="I69" s="185"/>
      <c r="J69" s="201"/>
      <c r="K69" s="201"/>
    </row>
    <row r="70" spans="5:11" ht="57.75">
      <c r="E70" s="197" t="s">
        <v>79</v>
      </c>
      <c r="F70" s="230" t="s">
        <v>94</v>
      </c>
      <c r="G70" s="234" t="s">
        <v>130</v>
      </c>
      <c r="H70" s="247"/>
      <c r="I70" s="185"/>
      <c r="J70" s="201"/>
      <c r="K70" s="201"/>
    </row>
    <row r="71" spans="5:11" ht="42.75">
      <c r="E71" s="197"/>
      <c r="F71" s="258" t="s">
        <v>71</v>
      </c>
      <c r="G71" s="234" t="s">
        <v>132</v>
      </c>
      <c r="H71" s="262"/>
      <c r="I71" s="185"/>
      <c r="J71" s="201"/>
      <c r="K71" s="201"/>
    </row>
    <row r="72" spans="7:11" ht="15">
      <c r="G72" s="185"/>
      <c r="H72" s="205"/>
      <c r="I72" s="185"/>
      <c r="J72" s="201"/>
      <c r="K72" s="201"/>
    </row>
    <row r="73" spans="2:11" s="170" customFormat="1" ht="62.25" customHeight="1">
      <c r="B73" s="191"/>
      <c r="C73" s="191"/>
      <c r="D73" s="193">
        <v>6</v>
      </c>
      <c r="E73" s="271" t="s">
        <v>134</v>
      </c>
      <c r="F73" s="269"/>
      <c r="G73" s="248" t="s">
        <v>111</v>
      </c>
      <c r="H73" s="208"/>
      <c r="I73" s="181"/>
      <c r="J73" s="195"/>
      <c r="K73" s="195"/>
    </row>
    <row r="74" spans="5:11" ht="56.25" customHeight="1">
      <c r="E74" s="259" t="s">
        <v>80</v>
      </c>
      <c r="F74" s="236" t="s">
        <v>143</v>
      </c>
      <c r="G74" s="260" t="s">
        <v>129</v>
      </c>
      <c r="H74" s="261"/>
      <c r="I74" s="185"/>
      <c r="J74" s="201"/>
      <c r="K74" s="201"/>
    </row>
    <row r="75" spans="5:11" ht="46.5" customHeight="1">
      <c r="E75" s="256"/>
      <c r="F75" s="258" t="s">
        <v>71</v>
      </c>
      <c r="G75" s="234" t="s">
        <v>133</v>
      </c>
      <c r="H75" s="257"/>
      <c r="I75" s="185"/>
      <c r="J75" s="201"/>
      <c r="K75" s="201"/>
    </row>
    <row r="76" spans="5:11" ht="98.25" customHeight="1">
      <c r="E76" s="197" t="s">
        <v>86</v>
      </c>
      <c r="F76" s="230" t="s">
        <v>144</v>
      </c>
      <c r="G76" s="234" t="s">
        <v>129</v>
      </c>
      <c r="H76" s="200"/>
      <c r="I76" s="185"/>
      <c r="J76" s="201"/>
      <c r="K76" s="201"/>
    </row>
    <row r="77" spans="5:11" ht="45" customHeight="1">
      <c r="E77" s="197"/>
      <c r="F77" s="258" t="s">
        <v>71</v>
      </c>
      <c r="G77" s="234" t="s">
        <v>133</v>
      </c>
      <c r="H77" s="200"/>
      <c r="I77" s="185"/>
      <c r="J77" s="201"/>
      <c r="K77" s="201"/>
    </row>
    <row r="78" spans="5:11" ht="85.5">
      <c r="E78" s="197" t="s">
        <v>87</v>
      </c>
      <c r="F78" s="238" t="s">
        <v>110</v>
      </c>
      <c r="G78" s="234" t="s">
        <v>125</v>
      </c>
      <c r="H78" s="234" t="s">
        <v>126</v>
      </c>
      <c r="I78" s="185"/>
      <c r="J78" s="201"/>
      <c r="K78" s="201"/>
    </row>
    <row r="79" spans="5:11" ht="42.75">
      <c r="E79" s="197"/>
      <c r="F79" s="258" t="s">
        <v>71</v>
      </c>
      <c r="G79" s="234" t="s">
        <v>133</v>
      </c>
      <c r="H79" s="234"/>
      <c r="I79" s="185"/>
      <c r="J79" s="201"/>
      <c r="K79" s="201"/>
    </row>
    <row r="80" spans="5:11" ht="42.75">
      <c r="E80" s="197" t="s">
        <v>88</v>
      </c>
      <c r="F80" s="238" t="s">
        <v>89</v>
      </c>
      <c r="G80" s="234" t="s">
        <v>127</v>
      </c>
      <c r="H80" s="200"/>
      <c r="I80" s="185"/>
      <c r="J80" s="201"/>
      <c r="K80" s="201"/>
    </row>
    <row r="81" spans="5:11" ht="42.75">
      <c r="E81" s="184"/>
      <c r="F81" s="258" t="s">
        <v>71</v>
      </c>
      <c r="G81" s="234" t="s">
        <v>133</v>
      </c>
      <c r="H81" s="263"/>
      <c r="I81" s="185"/>
      <c r="J81" s="201"/>
      <c r="K81" s="201"/>
    </row>
    <row r="82" spans="7:11" ht="15">
      <c r="G82" s="185"/>
      <c r="H82" s="205"/>
      <c r="I82" s="185"/>
      <c r="J82" s="201"/>
      <c r="K82" s="201"/>
    </row>
    <row r="83" spans="2:11" s="170" customFormat="1" ht="60">
      <c r="B83" s="191"/>
      <c r="C83" s="191"/>
      <c r="D83" s="193">
        <v>7</v>
      </c>
      <c r="E83" s="193" t="s">
        <v>90</v>
      </c>
      <c r="F83" s="194" t="s">
        <v>119</v>
      </c>
      <c r="G83" s="249" t="s">
        <v>128</v>
      </c>
      <c r="H83" s="223"/>
      <c r="I83" s="181"/>
      <c r="J83" s="195"/>
      <c r="K83" s="195"/>
    </row>
    <row r="84" spans="2:11" s="170" customFormat="1" ht="42.75">
      <c r="B84" s="191"/>
      <c r="C84" s="191"/>
      <c r="D84" s="180"/>
      <c r="E84" s="193"/>
      <c r="F84" s="258" t="s">
        <v>71</v>
      </c>
      <c r="G84" s="234" t="s">
        <v>133</v>
      </c>
      <c r="H84" s="264"/>
      <c r="I84" s="181"/>
      <c r="J84" s="195"/>
      <c r="K84" s="195"/>
    </row>
    <row r="85" spans="7:11" ht="13.5" customHeight="1">
      <c r="G85" s="185"/>
      <c r="H85" s="205"/>
      <c r="I85" s="185"/>
      <c r="J85" s="201"/>
      <c r="K85" s="201"/>
    </row>
    <row r="86" spans="6:11" ht="15">
      <c r="F86" s="156" t="s">
        <v>98</v>
      </c>
      <c r="G86" s="185"/>
      <c r="H86" s="205"/>
      <c r="I86" s="185"/>
      <c r="J86" s="201"/>
      <c r="K86" s="201"/>
    </row>
    <row r="87" spans="6:11" ht="15">
      <c r="F87" s="267" t="s">
        <v>131</v>
      </c>
      <c r="G87" s="268"/>
      <c r="H87" s="205"/>
      <c r="I87" s="185"/>
      <c r="J87" s="201"/>
      <c r="K87" s="201"/>
    </row>
    <row r="88" spans="6:11" ht="15">
      <c r="F88" s="268"/>
      <c r="G88" s="268"/>
      <c r="H88" s="205"/>
      <c r="I88" s="185"/>
      <c r="J88" s="201"/>
      <c r="K88" s="201"/>
    </row>
    <row r="89" spans="6:11" ht="15">
      <c r="F89" s="268"/>
      <c r="G89" s="268"/>
      <c r="H89" s="205"/>
      <c r="I89" s="185"/>
      <c r="J89" s="201"/>
      <c r="K89" s="201"/>
    </row>
    <row r="90" spans="6:11" ht="15">
      <c r="F90" s="268"/>
      <c r="G90" s="268"/>
      <c r="H90" s="205"/>
      <c r="I90" s="185"/>
      <c r="J90" s="201"/>
      <c r="K90" s="201"/>
    </row>
    <row r="91" spans="7:11" ht="15">
      <c r="G91" s="185"/>
      <c r="H91" s="205"/>
      <c r="I91" s="185"/>
      <c r="J91" s="201"/>
      <c r="K91" s="201"/>
    </row>
    <row r="92" spans="7:11" ht="15">
      <c r="G92" s="185"/>
      <c r="H92" s="205"/>
      <c r="I92" s="185"/>
      <c r="J92" s="201"/>
      <c r="K92" s="201"/>
    </row>
    <row r="93" spans="7:11" ht="15">
      <c r="G93" s="185"/>
      <c r="H93" s="205"/>
      <c r="I93" s="185"/>
      <c r="J93" s="201"/>
      <c r="K93" s="201"/>
    </row>
    <row r="94" spans="7:11" ht="15">
      <c r="G94" s="185"/>
      <c r="H94" s="205"/>
      <c r="I94" s="185"/>
      <c r="J94" s="201"/>
      <c r="K94" s="201"/>
    </row>
    <row r="95" spans="7:11" ht="15">
      <c r="G95" s="185"/>
      <c r="H95" s="205"/>
      <c r="I95" s="185"/>
      <c r="J95" s="201"/>
      <c r="K95" s="201"/>
    </row>
    <row r="96" spans="7:11" ht="15">
      <c r="G96" s="185"/>
      <c r="H96" s="205"/>
      <c r="I96" s="185"/>
      <c r="J96" s="201"/>
      <c r="K96" s="201"/>
    </row>
    <row r="97" spans="7:11" ht="15">
      <c r="G97" s="185"/>
      <c r="H97" s="205"/>
      <c r="I97" s="185"/>
      <c r="J97" s="201"/>
      <c r="K97" s="201"/>
    </row>
    <row r="98" spans="7:11" ht="15">
      <c r="G98" s="185"/>
      <c r="H98" s="205"/>
      <c r="I98" s="185"/>
      <c r="J98" s="201"/>
      <c r="K98" s="201"/>
    </row>
    <row r="99" spans="7:11" ht="15">
      <c r="G99" s="185"/>
      <c r="H99" s="205"/>
      <c r="I99" s="185"/>
      <c r="J99" s="201"/>
      <c r="K99" s="201"/>
    </row>
    <row r="100" spans="7:11" ht="15">
      <c r="G100" s="185"/>
      <c r="H100" s="205"/>
      <c r="I100" s="185"/>
      <c r="J100" s="201"/>
      <c r="K100" s="201"/>
    </row>
    <row r="101" spans="7:11" ht="15">
      <c r="G101" s="185"/>
      <c r="H101" s="205"/>
      <c r="I101" s="185"/>
      <c r="J101" s="201"/>
      <c r="K101" s="201"/>
    </row>
    <row r="102" spans="7:11" ht="15">
      <c r="G102" s="185"/>
      <c r="H102" s="205"/>
      <c r="I102" s="185"/>
      <c r="J102" s="201"/>
      <c r="K102" s="201"/>
    </row>
    <row r="103" spans="7:11" ht="15">
      <c r="G103" s="185"/>
      <c r="H103" s="205"/>
      <c r="I103" s="185"/>
      <c r="J103" s="201"/>
      <c r="K103" s="201"/>
    </row>
    <row r="104" spans="7:11" ht="15">
      <c r="G104" s="185"/>
      <c r="H104" s="205"/>
      <c r="I104" s="185"/>
      <c r="J104" s="201"/>
      <c r="K104" s="201"/>
    </row>
    <row r="105" spans="7:11" ht="15">
      <c r="G105" s="185"/>
      <c r="H105" s="205"/>
      <c r="I105" s="185"/>
      <c r="J105" s="201"/>
      <c r="K105" s="201"/>
    </row>
    <row r="106" spans="7:11" ht="15">
      <c r="G106" s="185"/>
      <c r="H106" s="205"/>
      <c r="I106" s="185"/>
      <c r="J106" s="201"/>
      <c r="K106" s="201"/>
    </row>
    <row r="107" spans="7:11" ht="15">
      <c r="G107" s="185"/>
      <c r="H107" s="205"/>
      <c r="I107" s="185"/>
      <c r="J107" s="201"/>
      <c r="K107" s="201"/>
    </row>
    <row r="108" spans="7:11" ht="15">
      <c r="G108" s="185"/>
      <c r="H108" s="205"/>
      <c r="I108" s="185"/>
      <c r="J108" s="201"/>
      <c r="K108" s="201"/>
    </row>
    <row r="109" spans="7:11" ht="15">
      <c r="G109" s="185"/>
      <c r="H109" s="205"/>
      <c r="I109" s="185"/>
      <c r="J109" s="201"/>
      <c r="K109" s="201"/>
    </row>
    <row r="110" spans="7:11" ht="15">
      <c r="G110" s="185"/>
      <c r="H110" s="205"/>
      <c r="I110" s="185"/>
      <c r="J110" s="201"/>
      <c r="K110" s="201"/>
    </row>
    <row r="111" spans="7:11" ht="15">
      <c r="G111" s="185"/>
      <c r="H111" s="205"/>
      <c r="I111" s="185"/>
      <c r="J111" s="201"/>
      <c r="K111" s="201"/>
    </row>
    <row r="112" spans="7:11" ht="15">
      <c r="G112" s="185"/>
      <c r="H112" s="205"/>
      <c r="I112" s="185"/>
      <c r="J112" s="201"/>
      <c r="K112" s="201"/>
    </row>
    <row r="113" spans="7:11" ht="15">
      <c r="G113" s="185"/>
      <c r="H113" s="205"/>
      <c r="I113" s="185"/>
      <c r="J113" s="201"/>
      <c r="K113" s="201"/>
    </row>
    <row r="114" spans="7:11" ht="15">
      <c r="G114" s="185"/>
      <c r="H114" s="205"/>
      <c r="I114" s="185"/>
      <c r="J114" s="201"/>
      <c r="K114" s="201"/>
    </row>
    <row r="115" spans="7:11" ht="15">
      <c r="G115" s="185"/>
      <c r="H115" s="205"/>
      <c r="I115" s="185"/>
      <c r="J115" s="201"/>
      <c r="K115" s="201"/>
    </row>
    <row r="116" spans="7:11" ht="15">
      <c r="G116" s="185"/>
      <c r="H116" s="205"/>
      <c r="I116" s="185"/>
      <c r="J116" s="201"/>
      <c r="K116" s="201"/>
    </row>
    <row r="117" spans="7:11" ht="15">
      <c r="G117" s="185"/>
      <c r="H117" s="205"/>
      <c r="I117" s="185"/>
      <c r="J117" s="201"/>
      <c r="K117" s="201"/>
    </row>
    <row r="118" spans="7:11" ht="15">
      <c r="G118" s="185"/>
      <c r="H118" s="205"/>
      <c r="I118" s="185"/>
      <c r="J118" s="201"/>
      <c r="K118" s="201"/>
    </row>
    <row r="119" spans="7:11" ht="15">
      <c r="G119" s="185"/>
      <c r="H119" s="205"/>
      <c r="I119" s="185"/>
      <c r="J119" s="201"/>
      <c r="K119" s="201"/>
    </row>
    <row r="120" spans="7:11" ht="15">
      <c r="G120" s="185"/>
      <c r="H120" s="205"/>
      <c r="I120" s="185"/>
      <c r="J120" s="201"/>
      <c r="K120" s="201"/>
    </row>
    <row r="121" spans="7:11" ht="15">
      <c r="G121" s="185"/>
      <c r="H121" s="205"/>
      <c r="I121" s="185"/>
      <c r="J121" s="201"/>
      <c r="K121" s="201"/>
    </row>
    <row r="122" spans="7:11" ht="15">
      <c r="G122" s="185"/>
      <c r="H122" s="205"/>
      <c r="I122" s="185"/>
      <c r="J122" s="201"/>
      <c r="K122" s="201"/>
    </row>
    <row r="123" spans="7:11" ht="15">
      <c r="G123" s="185"/>
      <c r="H123" s="205"/>
      <c r="I123" s="185"/>
      <c r="J123" s="201"/>
      <c r="K123" s="201"/>
    </row>
    <row r="124" spans="7:11" ht="15">
      <c r="G124" s="185"/>
      <c r="H124" s="205"/>
      <c r="I124" s="185"/>
      <c r="J124" s="201"/>
      <c r="K124" s="201"/>
    </row>
    <row r="125" spans="7:11" ht="15">
      <c r="G125" s="185"/>
      <c r="H125" s="205"/>
      <c r="I125" s="185"/>
      <c r="J125" s="201"/>
      <c r="K125" s="201"/>
    </row>
    <row r="126" spans="7:11" ht="15">
      <c r="G126" s="185"/>
      <c r="H126" s="205"/>
      <c r="I126" s="185"/>
      <c r="J126" s="201"/>
      <c r="K126" s="201"/>
    </row>
    <row r="127" spans="7:11" ht="15">
      <c r="G127" s="185"/>
      <c r="H127" s="205"/>
      <c r="I127" s="185"/>
      <c r="J127" s="201"/>
      <c r="K127" s="201"/>
    </row>
    <row r="128" spans="7:11" ht="15">
      <c r="G128" s="185"/>
      <c r="H128" s="205"/>
      <c r="I128" s="185"/>
      <c r="J128" s="201"/>
      <c r="K128" s="201"/>
    </row>
    <row r="129" spans="7:11" ht="15">
      <c r="G129" s="185"/>
      <c r="H129" s="205"/>
      <c r="I129" s="185"/>
      <c r="J129" s="201"/>
      <c r="K129" s="201"/>
    </row>
    <row r="130" spans="7:11" ht="15">
      <c r="G130" s="185"/>
      <c r="H130" s="205"/>
      <c r="I130" s="185"/>
      <c r="J130" s="201"/>
      <c r="K130" s="201"/>
    </row>
    <row r="131" spans="7:11" ht="15">
      <c r="G131" s="185"/>
      <c r="H131" s="205"/>
      <c r="I131" s="185"/>
      <c r="J131" s="201"/>
      <c r="K131" s="201"/>
    </row>
    <row r="132" spans="7:11" ht="15">
      <c r="G132" s="185"/>
      <c r="H132" s="205"/>
      <c r="I132" s="185"/>
      <c r="J132" s="201"/>
      <c r="K132" s="201"/>
    </row>
    <row r="133" spans="7:11" ht="15">
      <c r="G133" s="185"/>
      <c r="H133" s="205"/>
      <c r="I133" s="185"/>
      <c r="J133" s="201"/>
      <c r="K133" s="201"/>
    </row>
    <row r="134" spans="7:11" ht="15">
      <c r="G134" s="185"/>
      <c r="H134" s="205"/>
      <c r="I134" s="185"/>
      <c r="J134" s="201"/>
      <c r="K134" s="201"/>
    </row>
    <row r="135" spans="7:11" ht="15">
      <c r="G135" s="185"/>
      <c r="H135" s="205"/>
      <c r="I135" s="185"/>
      <c r="J135" s="201"/>
      <c r="K135" s="201"/>
    </row>
    <row r="136" spans="7:11" ht="15">
      <c r="G136" s="185"/>
      <c r="H136" s="205"/>
      <c r="I136" s="185"/>
      <c r="J136" s="201"/>
      <c r="K136" s="201"/>
    </row>
    <row r="137" spans="7:11" ht="15">
      <c r="G137" s="185"/>
      <c r="H137" s="205"/>
      <c r="I137" s="185"/>
      <c r="J137" s="201"/>
      <c r="K137" s="201"/>
    </row>
    <row r="138" spans="7:11" ht="15">
      <c r="G138" s="185"/>
      <c r="H138" s="205"/>
      <c r="I138" s="185"/>
      <c r="J138" s="201"/>
      <c r="K138" s="201"/>
    </row>
    <row r="139" spans="7:11" ht="15">
      <c r="G139" s="185"/>
      <c r="H139" s="205"/>
      <c r="I139" s="185"/>
      <c r="J139" s="201"/>
      <c r="K139" s="201"/>
    </row>
    <row r="140" spans="7:11" ht="15">
      <c r="G140" s="185"/>
      <c r="H140" s="205"/>
      <c r="I140" s="185"/>
      <c r="J140" s="201"/>
      <c r="K140" s="201"/>
    </row>
    <row r="141" spans="7:11" ht="15">
      <c r="G141" s="185"/>
      <c r="H141" s="205"/>
      <c r="I141" s="185"/>
      <c r="J141" s="201"/>
      <c r="K141" s="201"/>
    </row>
    <row r="142" spans="7:11" ht="15">
      <c r="G142" s="185"/>
      <c r="H142" s="205"/>
      <c r="I142" s="185"/>
      <c r="J142" s="201"/>
      <c r="K142" s="201"/>
    </row>
    <row r="143" spans="7:11" ht="15">
      <c r="G143" s="185"/>
      <c r="H143" s="205"/>
      <c r="I143" s="185"/>
      <c r="J143" s="201"/>
      <c r="K143" s="201"/>
    </row>
    <row r="144" spans="7:11" ht="15">
      <c r="G144" s="185"/>
      <c r="H144" s="205"/>
      <c r="I144" s="185"/>
      <c r="J144" s="201"/>
      <c r="K144" s="201"/>
    </row>
    <row r="145" spans="7:11" ht="15">
      <c r="G145" s="185"/>
      <c r="H145" s="205"/>
      <c r="I145" s="185"/>
      <c r="J145" s="201"/>
      <c r="K145" s="201"/>
    </row>
    <row r="146" spans="7:11" ht="15">
      <c r="G146" s="185"/>
      <c r="H146" s="205"/>
      <c r="I146" s="185"/>
      <c r="J146" s="201"/>
      <c r="K146" s="201"/>
    </row>
    <row r="147" spans="7:11" ht="15">
      <c r="G147" s="185"/>
      <c r="H147" s="205"/>
      <c r="I147" s="185"/>
      <c r="J147" s="201"/>
      <c r="K147" s="201"/>
    </row>
    <row r="148" spans="7:11" ht="15">
      <c r="G148" s="185"/>
      <c r="H148" s="205"/>
      <c r="I148" s="185"/>
      <c r="J148" s="201"/>
      <c r="K148" s="201"/>
    </row>
    <row r="149" spans="7:11" ht="15">
      <c r="G149" s="185"/>
      <c r="H149" s="205"/>
      <c r="I149" s="185"/>
      <c r="J149" s="201"/>
      <c r="K149" s="201"/>
    </row>
    <row r="150" spans="7:11" ht="15">
      <c r="G150" s="185"/>
      <c r="H150" s="205"/>
      <c r="I150" s="185"/>
      <c r="J150" s="201"/>
      <c r="K150" s="201"/>
    </row>
    <row r="151" spans="7:11" ht="15">
      <c r="G151" s="185"/>
      <c r="H151" s="205"/>
      <c r="I151" s="185"/>
      <c r="J151" s="201"/>
      <c r="K151" s="201"/>
    </row>
    <row r="152" spans="7:11" ht="15">
      <c r="G152" s="185"/>
      <c r="H152" s="205"/>
      <c r="I152" s="185"/>
      <c r="J152" s="201"/>
      <c r="K152" s="201"/>
    </row>
    <row r="153" spans="7:11" ht="15">
      <c r="G153" s="185"/>
      <c r="H153" s="205"/>
      <c r="I153" s="185"/>
      <c r="J153" s="201"/>
      <c r="K153" s="201"/>
    </row>
    <row r="154" spans="7:11" ht="15">
      <c r="G154" s="185"/>
      <c r="H154" s="205"/>
      <c r="I154" s="185"/>
      <c r="J154" s="201"/>
      <c r="K154" s="201"/>
    </row>
    <row r="155" spans="7:11" ht="15">
      <c r="G155" s="185"/>
      <c r="H155" s="205"/>
      <c r="I155" s="185"/>
      <c r="J155" s="201"/>
      <c r="K155" s="201"/>
    </row>
    <row r="156" spans="7:11" ht="15">
      <c r="G156" s="185"/>
      <c r="H156" s="205"/>
      <c r="I156" s="185"/>
      <c r="J156" s="201"/>
      <c r="K156" s="201"/>
    </row>
    <row r="157" spans="7:11" ht="15">
      <c r="G157" s="185"/>
      <c r="H157" s="205"/>
      <c r="I157" s="185"/>
      <c r="J157" s="201"/>
      <c r="K157" s="201"/>
    </row>
    <row r="158" spans="7:11" ht="15">
      <c r="G158" s="185"/>
      <c r="H158" s="205"/>
      <c r="I158" s="185"/>
      <c r="J158" s="201"/>
      <c r="K158" s="201"/>
    </row>
    <row r="159" spans="7:11" ht="15">
      <c r="G159" s="185"/>
      <c r="H159" s="205"/>
      <c r="I159" s="185"/>
      <c r="J159" s="201"/>
      <c r="K159" s="201"/>
    </row>
    <row r="160" spans="7:11" ht="15">
      <c r="G160" s="185"/>
      <c r="H160" s="205"/>
      <c r="I160" s="185"/>
      <c r="J160" s="201"/>
      <c r="K160" s="201"/>
    </row>
    <row r="161" spans="7:11" ht="15">
      <c r="G161" s="185"/>
      <c r="H161" s="205"/>
      <c r="I161" s="185"/>
      <c r="J161" s="201"/>
      <c r="K161" s="201"/>
    </row>
    <row r="162" spans="7:11" ht="15">
      <c r="G162" s="185"/>
      <c r="H162" s="205"/>
      <c r="I162" s="185"/>
      <c r="J162" s="201"/>
      <c r="K162" s="201"/>
    </row>
    <row r="163" spans="7:11" ht="15">
      <c r="G163" s="185"/>
      <c r="H163" s="205"/>
      <c r="I163" s="185"/>
      <c r="J163" s="201"/>
      <c r="K163" s="201"/>
    </row>
  </sheetData>
  <sheetProtection/>
  <mergeCells count="6">
    <mergeCell ref="F87:G90"/>
    <mergeCell ref="E33:F33"/>
    <mergeCell ref="E67:F67"/>
    <mergeCell ref="E73:F73"/>
    <mergeCell ref="E54:F54"/>
    <mergeCell ref="E48:F48"/>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1" max="255" man="1"/>
    <brk id="71" max="255" man="1"/>
  </rowBreaks>
</worksheet>
</file>

<file path=xl/worksheets/sheet2.xml><?xml version="1.0" encoding="utf-8"?>
<worksheet xmlns="http://schemas.openxmlformats.org/spreadsheetml/2006/main" xmlns:r="http://schemas.openxmlformats.org/officeDocument/2006/relationships">
  <dimension ref="A2:J78"/>
  <sheetViews>
    <sheetView showZeros="0" tabSelected="1" zoomScalePageLayoutView="0" workbookViewId="0" topLeftCell="A1">
      <selection activeCell="C72" sqref="C72:J72"/>
    </sheetView>
  </sheetViews>
  <sheetFormatPr defaultColWidth="9.140625" defaultRowHeight="12.75"/>
  <cols>
    <col min="1" max="2" width="2.7109375" style="2" customWidth="1"/>
    <col min="3" max="3" width="2.8515625" style="2" customWidth="1"/>
    <col min="4" max="4" width="6.00390625" style="2" customWidth="1"/>
    <col min="5" max="5" width="33.421875" style="1" customWidth="1"/>
    <col min="6" max="8" width="9.140625" style="1" customWidth="1"/>
  </cols>
  <sheetData>
    <row r="2" spans="1:8" s="6" customFormat="1" ht="15.75">
      <c r="A2" s="7" t="s">
        <v>8</v>
      </c>
      <c r="B2" s="7" t="s">
        <v>39</v>
      </c>
      <c r="C2" s="7"/>
      <c r="D2" s="7"/>
      <c r="E2" s="8"/>
      <c r="F2" s="8"/>
      <c r="G2" s="8"/>
      <c r="H2" s="8"/>
    </row>
    <row r="3" ht="15.75">
      <c r="B3" s="7" t="s">
        <v>40</v>
      </c>
    </row>
    <row r="4" ht="15.75">
      <c r="B4" s="7"/>
    </row>
    <row r="5" spans="2:10" ht="15" customHeight="1">
      <c r="B5" s="7"/>
      <c r="F5" s="281" t="s">
        <v>44</v>
      </c>
      <c r="G5" s="281"/>
      <c r="H5" s="281"/>
      <c r="I5" s="281"/>
      <c r="J5" s="281"/>
    </row>
    <row r="6" spans="1:10" s="4" customFormat="1" ht="33.75">
      <c r="A6" s="5"/>
      <c r="B6" s="9">
        <v>1</v>
      </c>
      <c r="C6" s="9" t="s">
        <v>0</v>
      </c>
      <c r="D6" s="9"/>
      <c r="E6" s="23"/>
      <c r="F6" s="40" t="str">
        <f>'Country 1'!$H$3</f>
        <v>Islamic Republic of Iran</v>
      </c>
      <c r="G6" s="40" t="str">
        <f>'Country 2'!$H$3</f>
        <v>EUROPEANCO~</v>
      </c>
      <c r="H6" s="40">
        <f>'Country 3'!$H$3</f>
        <v>0</v>
      </c>
      <c r="I6" s="40">
        <f>'Country 4'!$H$3</f>
        <v>0</v>
      </c>
      <c r="J6" s="40">
        <f>'Country 5'!$H$3</f>
        <v>0</v>
      </c>
    </row>
    <row r="7" spans="1:10" ht="12.75">
      <c r="A7" s="28"/>
      <c r="C7" s="11">
        <v>1</v>
      </c>
      <c r="D7" s="11" t="s">
        <v>2</v>
      </c>
      <c r="E7" s="24" t="s">
        <v>1</v>
      </c>
      <c r="F7" s="50" t="str">
        <f>'Country 1'!$H$8</f>
        <v>Met</v>
      </c>
      <c r="G7" s="50" t="str">
        <f>'Country 2'!$H$8</f>
        <v>met</v>
      </c>
      <c r="H7" s="50">
        <f>'Country 3'!$H$8</f>
        <v>0</v>
      </c>
      <c r="I7" s="50">
        <f>'Country 4'!$H$8</f>
        <v>0</v>
      </c>
      <c r="J7" s="50">
        <f>'Country 5'!$H$8</f>
        <v>0</v>
      </c>
    </row>
    <row r="8" spans="1:10" ht="12.75">
      <c r="A8" s="28"/>
      <c r="C8" s="57"/>
      <c r="D8" s="58"/>
      <c r="E8" s="289" t="str">
        <f>'Country 1'!$G$8</f>
        <v>Amltraz</v>
      </c>
      <c r="F8" s="275"/>
      <c r="G8" s="60"/>
      <c r="H8" s="60"/>
      <c r="I8" s="60"/>
      <c r="J8" s="56"/>
    </row>
    <row r="9" spans="1:10" ht="12.75">
      <c r="A9" s="28"/>
      <c r="C9" s="13"/>
      <c r="D9" s="14"/>
      <c r="E9" s="289" t="str">
        <f>'Country 2'!G8</f>
        <v>Amltraz</v>
      </c>
      <c r="F9" s="290"/>
      <c r="G9" s="275"/>
      <c r="H9" s="60"/>
      <c r="I9" s="60"/>
      <c r="J9" s="56"/>
    </row>
    <row r="10" spans="1:10" ht="12.75">
      <c r="A10" s="28"/>
      <c r="C10" s="13"/>
      <c r="D10" s="14"/>
      <c r="E10" s="289">
        <f>'Country 3'!G8</f>
        <v>0</v>
      </c>
      <c r="F10" s="290"/>
      <c r="G10" s="290"/>
      <c r="H10" s="275"/>
      <c r="I10" s="60"/>
      <c r="J10" s="56"/>
    </row>
    <row r="11" spans="1:10" ht="12.75">
      <c r="A11" s="28"/>
      <c r="C11" s="13"/>
      <c r="D11" s="14"/>
      <c r="E11" s="289">
        <f>'Country 4'!G8</f>
        <v>0</v>
      </c>
      <c r="F11" s="290"/>
      <c r="G11" s="290"/>
      <c r="H11" s="290"/>
      <c r="I11" s="275"/>
      <c r="J11" s="56"/>
    </row>
    <row r="12" spans="1:10" ht="12.75">
      <c r="A12" s="28"/>
      <c r="C12" s="15"/>
      <c r="D12" s="16"/>
      <c r="E12" s="273">
        <f>'Country 5'!G8</f>
        <v>0</v>
      </c>
      <c r="F12" s="274"/>
      <c r="G12" s="274"/>
      <c r="H12" s="274"/>
      <c r="I12" s="274"/>
      <c r="J12" s="275"/>
    </row>
    <row r="13" spans="1:10" ht="12.75">
      <c r="A13" s="31"/>
      <c r="C13" s="11">
        <v>1</v>
      </c>
      <c r="D13" s="11" t="s">
        <v>3</v>
      </c>
      <c r="E13" s="24" t="s">
        <v>17</v>
      </c>
      <c r="F13" s="17" t="str">
        <f>'Country 1'!$H$9</f>
        <v>met</v>
      </c>
      <c r="G13" s="17" t="str">
        <f>'Country 2'!$H$9</f>
        <v>met</v>
      </c>
      <c r="H13" s="17">
        <f>'Country 3'!$H$9</f>
        <v>0</v>
      </c>
      <c r="I13" s="17">
        <f>'Country 4'!$H$9</f>
        <v>0</v>
      </c>
      <c r="J13" s="17">
        <f>'Country 5'!$H$9</f>
        <v>0</v>
      </c>
    </row>
    <row r="14" spans="1:10" ht="12.75">
      <c r="A14" s="31"/>
      <c r="C14" s="11">
        <v>1</v>
      </c>
      <c r="D14" s="11" t="s">
        <v>4</v>
      </c>
      <c r="E14" s="24" t="s">
        <v>18</v>
      </c>
      <c r="F14" s="17" t="str">
        <f>'Country 1'!$H$10</f>
        <v>met</v>
      </c>
      <c r="G14" s="17" t="str">
        <f>'Country 2'!$H$10</f>
        <v>met</v>
      </c>
      <c r="H14" s="17">
        <f>'Country 3'!$H$10</f>
        <v>0</v>
      </c>
      <c r="I14" s="17">
        <f>'Country 4'!$H$10</f>
        <v>0</v>
      </c>
      <c r="J14" s="17">
        <f>'Country 5'!$H$10</f>
        <v>0</v>
      </c>
    </row>
    <row r="15" spans="1:10" ht="12.75">
      <c r="A15" s="31"/>
      <c r="C15" s="11">
        <v>1</v>
      </c>
      <c r="D15" s="11" t="s">
        <v>19</v>
      </c>
      <c r="E15" s="24" t="s">
        <v>42</v>
      </c>
      <c r="F15" s="17" t="str">
        <f>'Country 1'!$H$11</f>
        <v>met</v>
      </c>
      <c r="G15" s="17" t="str">
        <f>'Country 2'!$H$11</f>
        <v>met</v>
      </c>
      <c r="H15" s="17">
        <f>'Country 3'!$H$11</f>
        <v>0</v>
      </c>
      <c r="I15" s="17">
        <f>'Country 4'!$H$11</f>
        <v>0</v>
      </c>
      <c r="J15" s="17">
        <f>'Country 5'!$H$11</f>
        <v>0</v>
      </c>
    </row>
    <row r="16" spans="1:10" ht="12.75">
      <c r="A16" s="27"/>
      <c r="C16" s="11">
        <v>1</v>
      </c>
      <c r="D16" s="11" t="s">
        <v>5</v>
      </c>
      <c r="E16" s="24" t="s">
        <v>41</v>
      </c>
      <c r="F16" s="17" t="str">
        <f>'Country 1'!$H$12</f>
        <v>met</v>
      </c>
      <c r="G16" s="17" t="str">
        <f>'Country 2'!$H$12</f>
        <v>met</v>
      </c>
      <c r="H16" s="17">
        <f>'Country 3'!$H$12</f>
        <v>0</v>
      </c>
      <c r="I16" s="17">
        <f>'Country 4'!$H$12</f>
        <v>0</v>
      </c>
      <c r="J16" s="17">
        <f>'Country 5'!$H$12</f>
        <v>0</v>
      </c>
    </row>
    <row r="17" spans="1:10" ht="12.75">
      <c r="A17" s="27"/>
      <c r="C17" s="11">
        <v>1</v>
      </c>
      <c r="D17" s="11" t="s">
        <v>6</v>
      </c>
      <c r="E17" s="24" t="s">
        <v>20</v>
      </c>
      <c r="F17" s="17" t="str">
        <f>'Country 1'!$H$13</f>
        <v>met</v>
      </c>
      <c r="G17" s="17" t="str">
        <f>'Country 2'!$H$13</f>
        <v>met</v>
      </c>
      <c r="H17" s="17">
        <f>'Country 3'!$H$13</f>
        <v>0</v>
      </c>
      <c r="I17" s="17">
        <f>'Country 4'!$H$13</f>
        <v>0</v>
      </c>
      <c r="J17" s="17">
        <f>'Country 5'!$H$13</f>
        <v>0</v>
      </c>
    </row>
    <row r="18" spans="1:10" ht="25.5">
      <c r="A18" s="27"/>
      <c r="C18" s="11">
        <v>1</v>
      </c>
      <c r="D18" s="11" t="s">
        <v>7</v>
      </c>
      <c r="E18" s="24" t="s">
        <v>43</v>
      </c>
      <c r="F18" s="17" t="str">
        <f>'Country 1'!$H$14</f>
        <v>met</v>
      </c>
      <c r="G18" s="17" t="str">
        <f>'Country 2'!$H$14</f>
        <v>met</v>
      </c>
      <c r="H18" s="17">
        <f>'Country 3'!$H$14</f>
        <v>0</v>
      </c>
      <c r="I18" s="17">
        <f>'Country 4'!$H$14</f>
        <v>0</v>
      </c>
      <c r="J18" s="17">
        <f>'Country 5'!$H$14</f>
        <v>0</v>
      </c>
    </row>
    <row r="19" spans="6:10" ht="12.75">
      <c r="F19" s="44"/>
      <c r="G19" s="44"/>
      <c r="H19" s="44"/>
      <c r="I19" s="44"/>
      <c r="J19" s="44"/>
    </row>
    <row r="20" spans="1:10" s="4" customFormat="1" ht="12.75">
      <c r="A20" s="5"/>
      <c r="B20" s="9">
        <v>2</v>
      </c>
      <c r="C20" s="9" t="s">
        <v>9</v>
      </c>
      <c r="D20" s="9"/>
      <c r="E20" s="10"/>
      <c r="F20" s="48"/>
      <c r="G20" s="48"/>
      <c r="H20" s="48"/>
      <c r="I20" s="48"/>
      <c r="J20" s="48"/>
    </row>
    <row r="21" spans="1:10" s="4" customFormat="1" ht="12.75">
      <c r="A21" s="5"/>
      <c r="B21" s="5"/>
      <c r="C21" s="9" t="s">
        <v>10</v>
      </c>
      <c r="D21" s="18" t="s">
        <v>27</v>
      </c>
      <c r="E21" s="10"/>
      <c r="F21" s="49"/>
      <c r="G21" s="49"/>
      <c r="H21" s="49"/>
      <c r="I21" s="49"/>
      <c r="J21" s="49"/>
    </row>
    <row r="22" spans="1:10" ht="12.75">
      <c r="A22" s="31"/>
      <c r="D22" s="11" t="s">
        <v>11</v>
      </c>
      <c r="E22" s="24" t="s">
        <v>16</v>
      </c>
      <c r="F22" s="17" t="str">
        <f>'Country 1'!$H$18</f>
        <v>met</v>
      </c>
      <c r="G22" s="17" t="str">
        <f>'Country 2'!$H$18</f>
        <v>met</v>
      </c>
      <c r="H22" s="17">
        <f>'Country 3'!$H$18</f>
        <v>0</v>
      </c>
      <c r="I22" s="17">
        <f>'Country 4'!$H$18</f>
        <v>0</v>
      </c>
      <c r="J22" s="17">
        <f>'Country 5'!$H$18</f>
        <v>0</v>
      </c>
    </row>
    <row r="23" spans="1:10" ht="12.75">
      <c r="A23" s="31"/>
      <c r="D23" s="11" t="s">
        <v>12</v>
      </c>
      <c r="E23" s="24" t="s">
        <v>21</v>
      </c>
      <c r="F23" s="17" t="str">
        <f>'Country 1'!$H$19</f>
        <v>met</v>
      </c>
      <c r="G23" s="17" t="str">
        <f>'Country 2'!$H$19</f>
        <v>met</v>
      </c>
      <c r="H23" s="17">
        <f>'Country 3'!$H$19</f>
        <v>0</v>
      </c>
      <c r="I23" s="17">
        <f>'Country 4'!$H$19</f>
        <v>0</v>
      </c>
      <c r="J23" s="17">
        <f>'Country 5'!$H$19</f>
        <v>0</v>
      </c>
    </row>
    <row r="24" spans="1:10" ht="12.75">
      <c r="A24" s="31"/>
      <c r="D24" s="11" t="s">
        <v>13</v>
      </c>
      <c r="E24" s="24" t="s">
        <v>22</v>
      </c>
      <c r="F24" s="17" t="str">
        <f>'Country 1'!$H$20</f>
        <v>met</v>
      </c>
      <c r="G24" s="17" t="str">
        <f>'Country 2'!$H$20</f>
        <v>met</v>
      </c>
      <c r="H24" s="17">
        <f>'Country 3'!$H$20</f>
        <v>0</v>
      </c>
      <c r="I24" s="17">
        <f>'Country 4'!$H$20</f>
        <v>0</v>
      </c>
      <c r="J24" s="17">
        <f>'Country 5'!$H$20</f>
        <v>0</v>
      </c>
    </row>
    <row r="25" spans="1:10" ht="38.25">
      <c r="A25" s="27"/>
      <c r="D25" s="11" t="s">
        <v>14</v>
      </c>
      <c r="E25" s="24" t="s">
        <v>58</v>
      </c>
      <c r="F25" s="17" t="str">
        <f>'Country 1'!$H$21</f>
        <v>met</v>
      </c>
      <c r="G25" s="17" t="str">
        <f>'Country 2'!$H$21</f>
        <v>met</v>
      </c>
      <c r="H25" s="17">
        <f>'Country 3'!$H$21</f>
        <v>0</v>
      </c>
      <c r="I25" s="17">
        <f>'Country 4'!$H$21</f>
        <v>0</v>
      </c>
      <c r="J25" s="17">
        <f>'Country 5'!$H$21</f>
        <v>0</v>
      </c>
    </row>
    <row r="26" spans="1:10" ht="25.5">
      <c r="A26" s="28"/>
      <c r="D26" s="11" t="s">
        <v>15</v>
      </c>
      <c r="E26" s="24" t="s">
        <v>23</v>
      </c>
      <c r="F26" s="17" t="str">
        <f>'Country 1'!$H$22</f>
        <v>met</v>
      </c>
      <c r="G26" s="17" t="str">
        <f>'Country 2'!$H$22</f>
        <v>met</v>
      </c>
      <c r="H26" s="17">
        <f>'Country 3'!$H$22</f>
        <v>0</v>
      </c>
      <c r="I26" s="17">
        <f>'Country 4'!$H$22</f>
        <v>0</v>
      </c>
      <c r="J26" s="17">
        <f>'Country 5'!$H$22</f>
        <v>0</v>
      </c>
    </row>
    <row r="27" spans="1:10" ht="25.5" customHeight="1">
      <c r="A27" s="29"/>
      <c r="D27" s="11" t="s">
        <v>24</v>
      </c>
      <c r="E27" s="30" t="s">
        <v>25</v>
      </c>
      <c r="F27" s="17" t="str">
        <f>'Country 1'!$H$23</f>
        <v>met</v>
      </c>
      <c r="G27" s="17" t="str">
        <f>'Country 2'!$H$23</f>
        <v>met</v>
      </c>
      <c r="H27" s="17">
        <f>'Country 3'!$H$23</f>
        <v>0</v>
      </c>
      <c r="I27" s="17">
        <f>'Country 4'!$H$23</f>
        <v>0</v>
      </c>
      <c r="J27" s="17">
        <f>'Country 5'!$H$23</f>
        <v>0</v>
      </c>
    </row>
    <row r="28" spans="1:10" s="21" customFormat="1" ht="12.75">
      <c r="A28" s="13"/>
      <c r="B28" s="13"/>
      <c r="C28" s="13"/>
      <c r="D28" s="13"/>
      <c r="E28" s="26"/>
      <c r="F28" s="44"/>
      <c r="G28" s="44"/>
      <c r="H28" s="44"/>
      <c r="I28" s="44"/>
      <c r="J28" s="44"/>
    </row>
    <row r="29" spans="1:10" s="3" customFormat="1" ht="12.75">
      <c r="A29" s="5"/>
      <c r="B29" s="5"/>
      <c r="C29" s="9" t="s">
        <v>26</v>
      </c>
      <c r="D29" s="9" t="s">
        <v>31</v>
      </c>
      <c r="E29" s="25"/>
      <c r="F29" s="51"/>
      <c r="G29" s="52"/>
      <c r="H29" s="52"/>
      <c r="I29" s="52"/>
      <c r="J29" s="52"/>
    </row>
    <row r="30" spans="1:10" ht="12.75">
      <c r="A30" s="31"/>
      <c r="D30" s="11" t="s">
        <v>11</v>
      </c>
      <c r="E30" s="24" t="s">
        <v>28</v>
      </c>
      <c r="F30" s="17">
        <f>'Country 1'!$H$26</f>
        <v>0</v>
      </c>
      <c r="G30" s="17">
        <f>'Country 2'!$H$26</f>
        <v>0</v>
      </c>
      <c r="H30" s="17">
        <f>'Country 3'!$H$26</f>
        <v>0</v>
      </c>
      <c r="I30" s="17">
        <f>'Country 4'!$H$26</f>
        <v>0</v>
      </c>
      <c r="J30" s="17">
        <f>'Country 5'!$H$26</f>
        <v>0</v>
      </c>
    </row>
    <row r="31" spans="1:10" ht="12.75">
      <c r="A31" s="31"/>
      <c r="D31" s="11" t="s">
        <v>12</v>
      </c>
      <c r="E31" s="24" t="s">
        <v>29</v>
      </c>
      <c r="F31" s="17">
        <f>'Country 1'!$H$27</f>
        <v>0</v>
      </c>
      <c r="G31" s="17">
        <f>'Country 2'!$H$27</f>
        <v>0</v>
      </c>
      <c r="H31" s="17">
        <f>'Country 3'!$H$27</f>
        <v>0</v>
      </c>
      <c r="I31" s="17">
        <f>'Country 4'!$H$27</f>
        <v>0</v>
      </c>
      <c r="J31" s="17">
        <f>'Country 5'!$H$27</f>
        <v>0</v>
      </c>
    </row>
    <row r="32" spans="1:10" ht="25.5">
      <c r="A32" s="31"/>
      <c r="D32" s="11" t="s">
        <v>13</v>
      </c>
      <c r="E32" s="24" t="s">
        <v>30</v>
      </c>
      <c r="F32" s="17">
        <f>'Country 1'!$H$28</f>
        <v>0</v>
      </c>
      <c r="G32" s="17">
        <f>'Country 2'!$H$28</f>
        <v>0</v>
      </c>
      <c r="H32" s="17">
        <f>'Country 3'!$H$28</f>
        <v>0</v>
      </c>
      <c r="I32" s="17">
        <f>'Country 4'!$H$28</f>
        <v>0</v>
      </c>
      <c r="J32" s="17">
        <f>'Country 5'!$H$28</f>
        <v>0</v>
      </c>
    </row>
    <row r="33" spans="3:10" ht="12.75">
      <c r="C33" s="9" t="s">
        <v>26</v>
      </c>
      <c r="D33" s="9" t="s">
        <v>32</v>
      </c>
      <c r="E33" s="25"/>
      <c r="F33" s="17"/>
      <c r="G33" s="17"/>
      <c r="H33" s="17"/>
      <c r="I33" s="17"/>
      <c r="J33" s="17"/>
    </row>
    <row r="34" spans="1:10" ht="12.75">
      <c r="A34" s="31"/>
      <c r="D34" s="11" t="s">
        <v>11</v>
      </c>
      <c r="E34" s="24" t="s">
        <v>28</v>
      </c>
      <c r="F34" s="17" t="str">
        <f>'Country 1'!$H$30</f>
        <v>met</v>
      </c>
      <c r="G34" s="17" t="str">
        <f>'Country 2'!$H$30</f>
        <v>met</v>
      </c>
      <c r="H34" s="17">
        <f>'Country 3'!$H$30</f>
        <v>0</v>
      </c>
      <c r="I34" s="17">
        <f>'Country 4'!$H$30</f>
        <v>0</v>
      </c>
      <c r="J34" s="17">
        <f>'Country 5'!$H$30</f>
        <v>0</v>
      </c>
    </row>
    <row r="35" spans="1:10" ht="12.75">
      <c r="A35" s="31"/>
      <c r="B35" s="31"/>
      <c r="D35" s="11" t="s">
        <v>12</v>
      </c>
      <c r="E35" s="24" t="s">
        <v>29</v>
      </c>
      <c r="F35" s="17" t="str">
        <f>'Country 1'!$H$31</f>
        <v>met</v>
      </c>
      <c r="G35" s="17" t="str">
        <f>'Country 2'!$H$31</f>
        <v>met</v>
      </c>
      <c r="H35" s="17">
        <f>'Country 3'!$H$31</f>
        <v>0</v>
      </c>
      <c r="I35" s="17">
        <f>'Country 4'!$H$31</f>
        <v>0</v>
      </c>
      <c r="J35" s="17">
        <f>'Country 5'!$H$31</f>
        <v>0</v>
      </c>
    </row>
    <row r="36" spans="1:10" ht="25.5">
      <c r="A36" s="31"/>
      <c r="D36" s="11" t="s">
        <v>13</v>
      </c>
      <c r="E36" s="24" t="s">
        <v>30</v>
      </c>
      <c r="F36" s="17" t="str">
        <f>'Country 1'!$H$32</f>
        <v>met</v>
      </c>
      <c r="G36" s="17" t="str">
        <f>'Country 2'!$H$32</f>
        <v>not met</v>
      </c>
      <c r="H36" s="17">
        <f>'Country 3'!$H$32</f>
        <v>0</v>
      </c>
      <c r="I36" s="17">
        <f>'Country 4'!$H$32</f>
        <v>0</v>
      </c>
      <c r="J36" s="17">
        <f>'Country 5'!$H$32</f>
        <v>0</v>
      </c>
    </row>
    <row r="37" spans="1:10" s="21" customFormat="1" ht="12.75">
      <c r="A37" s="13"/>
      <c r="B37" s="13"/>
      <c r="C37" s="13"/>
      <c r="D37" s="13"/>
      <c r="E37" s="26"/>
      <c r="F37" s="35"/>
      <c r="G37" s="35"/>
      <c r="H37" s="35"/>
      <c r="I37" s="35"/>
      <c r="J37" s="35"/>
    </row>
    <row r="38" spans="1:10" s="4" customFormat="1" ht="27" customHeight="1">
      <c r="A38" s="33"/>
      <c r="B38" s="5"/>
      <c r="C38" s="9" t="s">
        <v>33</v>
      </c>
      <c r="D38" s="276" t="s">
        <v>54</v>
      </c>
      <c r="E38" s="277"/>
      <c r="F38" s="53" t="str">
        <f>'Country 1'!$H$34</f>
        <v>Open</v>
      </c>
      <c r="G38" s="53" t="str">
        <f>'Country 2'!$H$34</f>
        <v>met</v>
      </c>
      <c r="H38" s="53">
        <f>'Country 3'!$H$34</f>
        <v>0</v>
      </c>
      <c r="I38" s="53">
        <f>'Country 4'!$H$34</f>
        <v>0</v>
      </c>
      <c r="J38" s="53">
        <f>'Country 5'!$H$34</f>
        <v>0</v>
      </c>
    </row>
    <row r="39" spans="1:10" s="19" customFormat="1" ht="12.75">
      <c r="A39" s="20"/>
      <c r="B39" s="20"/>
      <c r="C39" s="20"/>
      <c r="D39" s="20"/>
      <c r="E39" s="22"/>
      <c r="F39" s="54"/>
      <c r="G39" s="54"/>
      <c r="H39" s="54"/>
      <c r="I39" s="54"/>
      <c r="J39" s="54"/>
    </row>
    <row r="40" spans="1:10" s="4" customFormat="1" ht="12.75">
      <c r="A40" s="20"/>
      <c r="B40" s="20"/>
      <c r="C40" s="9" t="s">
        <v>34</v>
      </c>
      <c r="D40" s="9" t="s">
        <v>37</v>
      </c>
      <c r="E40" s="23"/>
      <c r="F40" s="55"/>
      <c r="G40" s="49"/>
      <c r="H40" s="49"/>
      <c r="I40" s="49"/>
      <c r="J40" s="49"/>
    </row>
    <row r="41" spans="1:10" ht="12.75">
      <c r="A41" s="32"/>
      <c r="B41" s="13"/>
      <c r="C41" s="13"/>
      <c r="D41" s="11" t="s">
        <v>11</v>
      </c>
      <c r="E41" s="24" t="s">
        <v>35</v>
      </c>
      <c r="F41" s="17" t="str">
        <f>'Country 1'!$H$37</f>
        <v>not met</v>
      </c>
      <c r="G41" s="17" t="str">
        <f>'Country 2'!$H$37</f>
        <v>not met</v>
      </c>
      <c r="H41" s="17">
        <f>'Country 3'!$H$37</f>
        <v>0</v>
      </c>
      <c r="I41" s="17">
        <f>'Country 4'!$H$37</f>
        <v>0</v>
      </c>
      <c r="J41" s="17">
        <f>'Country 5'!$H$37</f>
        <v>0</v>
      </c>
    </row>
    <row r="42" spans="1:10" ht="12.75">
      <c r="A42" s="32"/>
      <c r="B42" s="13"/>
      <c r="C42" s="13"/>
      <c r="D42" s="11" t="s">
        <v>12</v>
      </c>
      <c r="E42" s="24" t="s">
        <v>36</v>
      </c>
      <c r="F42" s="17" t="str">
        <f>'Country 1'!$H$38</f>
        <v>met</v>
      </c>
      <c r="G42" s="17" t="str">
        <f>'Country 2'!$H$38</f>
        <v>not met</v>
      </c>
      <c r="H42" s="17">
        <f>'Country 3'!$H$38</f>
        <v>0</v>
      </c>
      <c r="I42" s="17">
        <f>'Country 4'!$H$38</f>
        <v>0</v>
      </c>
      <c r="J42" s="17">
        <f>'Country 5'!$H$38</f>
        <v>0</v>
      </c>
    </row>
    <row r="44" spans="2:10" ht="38.25">
      <c r="B44" s="283" t="s">
        <v>96</v>
      </c>
      <c r="C44" s="284"/>
      <c r="D44" s="284"/>
      <c r="E44" s="285"/>
      <c r="F44" s="12" t="str">
        <f>F6</f>
        <v>Islamic Republic of Iran</v>
      </c>
      <c r="G44" s="12" t="str">
        <f>G6</f>
        <v>EUROPEANCO~</v>
      </c>
      <c r="H44" s="12">
        <f>H6</f>
        <v>0</v>
      </c>
      <c r="I44" s="12">
        <f>I6</f>
        <v>0</v>
      </c>
      <c r="J44" s="12">
        <f>J6</f>
        <v>0</v>
      </c>
    </row>
    <row r="45" spans="2:10" ht="12.75">
      <c r="B45" s="286"/>
      <c r="C45" s="287"/>
      <c r="D45" s="287"/>
      <c r="E45" s="288"/>
      <c r="F45" s="64" t="str">
        <f>'Country 1'!$H$41</f>
        <v>Met</v>
      </c>
      <c r="G45" s="64" t="str">
        <f>'Country 2'!$H$41</f>
        <v>met</v>
      </c>
      <c r="H45" s="64">
        <f>'Country 3'!$H$41</f>
        <v>0</v>
      </c>
      <c r="I45" s="64">
        <f>'Country 4'!$H$41</f>
        <v>0</v>
      </c>
      <c r="J45" s="64">
        <f>'Country 5'!$H$41</f>
        <v>0</v>
      </c>
    </row>
    <row r="48" spans="1:8" s="6" customFormat="1" ht="15.75">
      <c r="A48" s="7"/>
      <c r="B48" s="7" t="s">
        <v>73</v>
      </c>
      <c r="C48" s="7"/>
      <c r="D48" s="7"/>
      <c r="E48" s="8"/>
      <c r="F48" s="8"/>
      <c r="G48" s="8"/>
      <c r="H48" s="8"/>
    </row>
    <row r="49" spans="1:8" s="6" customFormat="1" ht="15.75">
      <c r="A49" s="7"/>
      <c r="B49" s="7" t="s">
        <v>68</v>
      </c>
      <c r="C49" s="7"/>
      <c r="D49" s="7"/>
      <c r="E49" s="8"/>
      <c r="F49" s="8"/>
      <c r="G49" s="8"/>
      <c r="H49" s="8"/>
    </row>
    <row r="51" spans="6:10" ht="12.75">
      <c r="F51" s="282" t="s">
        <v>92</v>
      </c>
      <c r="G51" s="282"/>
      <c r="H51" s="282"/>
      <c r="I51" s="282"/>
      <c r="J51" s="282"/>
    </row>
    <row r="52" spans="5:10" ht="16.5" customHeight="1">
      <c r="E52" s="34"/>
      <c r="F52" s="12" t="str">
        <f>F6</f>
        <v>Islamic Republic of Iran</v>
      </c>
      <c r="G52" s="12" t="str">
        <f>G6</f>
        <v>EUROPEANCO~</v>
      </c>
      <c r="H52" s="12">
        <f>H6</f>
        <v>0</v>
      </c>
      <c r="I52" s="12">
        <f>I6</f>
        <v>0</v>
      </c>
      <c r="J52" s="12">
        <f>J6</f>
        <v>0</v>
      </c>
    </row>
    <row r="53" spans="3:10" ht="25.5">
      <c r="C53" s="5"/>
      <c r="D53" s="9" t="s">
        <v>72</v>
      </c>
      <c r="E53" s="37" t="s">
        <v>74</v>
      </c>
      <c r="F53" s="17" t="str">
        <f>'Country 1'!$H$66</f>
        <v>Met</v>
      </c>
      <c r="G53" s="17" t="str">
        <f>'Country 2'!$H$66</f>
        <v>Met</v>
      </c>
      <c r="H53" s="17">
        <f>'Country 3'!$H$66</f>
        <v>0</v>
      </c>
      <c r="I53" s="17">
        <f>'Country 4'!$H$66</f>
        <v>0</v>
      </c>
      <c r="J53" s="17">
        <f>'Country 5'!$H$66</f>
        <v>0</v>
      </c>
    </row>
    <row r="54" spans="6:10" ht="12.75">
      <c r="F54" s="42"/>
      <c r="G54" s="42"/>
      <c r="H54" s="42"/>
      <c r="I54" s="43"/>
      <c r="J54" s="43"/>
    </row>
    <row r="55" spans="1:10" ht="51" customHeight="1">
      <c r="A55" s="5"/>
      <c r="B55" s="5"/>
      <c r="C55" s="9">
        <v>5</v>
      </c>
      <c r="D55" s="276" t="s">
        <v>82</v>
      </c>
      <c r="E55" s="276"/>
      <c r="F55" s="42"/>
      <c r="G55" s="42"/>
      <c r="H55" s="42"/>
      <c r="I55" s="43"/>
      <c r="J55" s="43"/>
    </row>
    <row r="56" spans="4:10" ht="25.5">
      <c r="D56" s="38" t="s">
        <v>77</v>
      </c>
      <c r="E56" s="36" t="s">
        <v>76</v>
      </c>
      <c r="F56" s="17" t="str">
        <f>'Country 1'!$H$69</f>
        <v>Met</v>
      </c>
      <c r="G56" s="17" t="str">
        <f>'Country 2'!$H$69</f>
        <v>Met</v>
      </c>
      <c r="H56" s="17">
        <f>'Country 3'!$H$69</f>
        <v>0</v>
      </c>
      <c r="I56" s="17">
        <f>'Country 4'!$H$69</f>
        <v>0</v>
      </c>
      <c r="J56" s="17">
        <f>'Country 5'!$H$69</f>
        <v>0</v>
      </c>
    </row>
    <row r="57" spans="4:10" ht="51">
      <c r="D57" s="11" t="s">
        <v>78</v>
      </c>
      <c r="E57" s="12" t="s">
        <v>81</v>
      </c>
      <c r="F57" s="17" t="str">
        <f>'Country 1'!$H$70</f>
        <v>Met</v>
      </c>
      <c r="G57" s="17" t="str">
        <f>'Country 2'!$H$70</f>
        <v>Met</v>
      </c>
      <c r="H57" s="17">
        <f>'Country 3'!$H$70</f>
        <v>0</v>
      </c>
      <c r="I57" s="17">
        <f>'Country 4'!$H$70</f>
        <v>0</v>
      </c>
      <c r="J57" s="17">
        <f>'Country 5'!$H$70</f>
        <v>0</v>
      </c>
    </row>
    <row r="58" spans="4:10" ht="51">
      <c r="D58" s="11" t="s">
        <v>79</v>
      </c>
      <c r="E58" s="12" t="s">
        <v>94</v>
      </c>
      <c r="F58" s="17" t="str">
        <f>'Country 1'!$H$71</f>
        <v>Not met</v>
      </c>
      <c r="G58" s="17" t="str">
        <f>'Country 2'!$H$71</f>
        <v>Met</v>
      </c>
      <c r="H58" s="17">
        <f>'Country 3'!$H$71</f>
        <v>0</v>
      </c>
      <c r="I58" s="17">
        <f>'Country 4'!$H$71</f>
        <v>0</v>
      </c>
      <c r="J58" s="17">
        <f>'Country 5'!$H$71</f>
        <v>0</v>
      </c>
    </row>
    <row r="59" spans="6:10" ht="12.75">
      <c r="F59" s="44"/>
      <c r="G59" s="44"/>
      <c r="H59" s="44"/>
      <c r="I59" s="44"/>
      <c r="J59" s="44"/>
    </row>
    <row r="60" spans="1:10" ht="52.5" customHeight="1">
      <c r="A60" s="5"/>
      <c r="B60" s="5"/>
      <c r="C60" s="9">
        <v>6</v>
      </c>
      <c r="D60" s="276" t="s">
        <v>95</v>
      </c>
      <c r="E60" s="276"/>
      <c r="F60" s="45"/>
      <c r="G60" s="46"/>
      <c r="H60" s="46"/>
      <c r="I60" s="46"/>
      <c r="J60" s="46"/>
    </row>
    <row r="61" spans="4:10" ht="63.75">
      <c r="D61" s="11" t="s">
        <v>80</v>
      </c>
      <c r="E61" s="12" t="s">
        <v>83</v>
      </c>
      <c r="F61" s="17" t="str">
        <f>'Country 1'!$H$74</f>
        <v>Met</v>
      </c>
      <c r="G61" s="17" t="str">
        <f>'Country 2'!$H$74</f>
        <v>Met</v>
      </c>
      <c r="H61" s="17">
        <f>'Country 3'!$H$74</f>
        <v>0</v>
      </c>
      <c r="I61" s="17">
        <f>'Country 4'!$H$74</f>
        <v>0</v>
      </c>
      <c r="J61" s="17">
        <f>'Country 5'!$H$74</f>
        <v>0</v>
      </c>
    </row>
    <row r="62" spans="4:10" ht="76.5">
      <c r="D62" s="11" t="s">
        <v>86</v>
      </c>
      <c r="E62" s="12" t="s">
        <v>84</v>
      </c>
      <c r="F62" s="17" t="str">
        <f>'Country 1'!$H$75</f>
        <v>Met</v>
      </c>
      <c r="G62" s="17" t="str">
        <f>'Country 2'!$H$75</f>
        <v>Met</v>
      </c>
      <c r="H62" s="17">
        <f>'Country 3'!$H$75</f>
        <v>0</v>
      </c>
      <c r="I62" s="17">
        <f>'Country 4'!$H$75</f>
        <v>0</v>
      </c>
      <c r="J62" s="17">
        <f>'Country 5'!$H$75</f>
        <v>0</v>
      </c>
    </row>
    <row r="63" spans="4:10" ht="63.75">
      <c r="D63" s="11" t="s">
        <v>87</v>
      </c>
      <c r="E63" s="12" t="s">
        <v>85</v>
      </c>
      <c r="F63" s="17" t="str">
        <f>'Country 1'!$H$76</f>
        <v>Met</v>
      </c>
      <c r="G63" s="17" t="str">
        <f>'Country 2'!$H$76</f>
        <v>Met</v>
      </c>
      <c r="H63" s="17">
        <f>'Country 3'!$H$76</f>
        <v>0</v>
      </c>
      <c r="I63" s="17">
        <f>'Country 4'!$H$76</f>
        <v>0</v>
      </c>
      <c r="J63" s="17">
        <f>'Country 5'!$H$76</f>
        <v>0</v>
      </c>
    </row>
    <row r="64" spans="4:10" ht="25.5">
      <c r="D64" s="11" t="s">
        <v>88</v>
      </c>
      <c r="E64" s="12" t="s">
        <v>89</v>
      </c>
      <c r="F64" s="17" t="str">
        <f>'Country 1'!$H$77</f>
        <v>[Open]</v>
      </c>
      <c r="G64" s="17" t="str">
        <f>'Country 2'!$H$77</f>
        <v>[Open]</v>
      </c>
      <c r="H64" s="17">
        <f>'Country 3'!$H$77</f>
        <v>0</v>
      </c>
      <c r="I64" s="17">
        <f>'Country 4'!$H$77</f>
        <v>0</v>
      </c>
      <c r="J64" s="17">
        <f>'Country 5'!$H$77</f>
        <v>0</v>
      </c>
    </row>
    <row r="65" spans="6:10" ht="12.75">
      <c r="F65" s="47"/>
      <c r="G65" s="47"/>
      <c r="H65" s="47"/>
      <c r="I65" s="47"/>
      <c r="J65" s="47"/>
    </row>
    <row r="66" spans="1:10" ht="38.25">
      <c r="A66" s="5"/>
      <c r="B66" s="5"/>
      <c r="C66" s="9">
        <v>7</v>
      </c>
      <c r="D66" s="9" t="s">
        <v>90</v>
      </c>
      <c r="E66" s="10" t="s">
        <v>91</v>
      </c>
      <c r="F66" s="17" t="str">
        <f>'Country 1'!$H$79</f>
        <v>Met</v>
      </c>
      <c r="G66" s="17" t="str">
        <f>'Country 2'!$H$79</f>
        <v>Met</v>
      </c>
      <c r="H66" s="17">
        <f>'Country 3'!$H$79</f>
        <v>0</v>
      </c>
      <c r="I66" s="17">
        <f>'Country 4'!$H$79</f>
        <v>0</v>
      </c>
      <c r="J66" s="17">
        <f>'Country 5'!$H$79</f>
        <v>0</v>
      </c>
    </row>
    <row r="68" spans="3:10" ht="38.25">
      <c r="C68" s="276" t="s">
        <v>97</v>
      </c>
      <c r="D68" s="276"/>
      <c r="E68" s="276"/>
      <c r="F68" s="12" t="str">
        <f>F6</f>
        <v>Islamic Republic of Iran</v>
      </c>
      <c r="G68" s="12" t="str">
        <f>G6</f>
        <v>EUROPEANCO~</v>
      </c>
      <c r="H68" s="12">
        <f>H6</f>
        <v>0</v>
      </c>
      <c r="I68" s="12">
        <f>I6</f>
        <v>0</v>
      </c>
      <c r="J68" s="12">
        <f>J6</f>
        <v>0</v>
      </c>
    </row>
    <row r="69" spans="3:10" ht="12.75">
      <c r="C69" s="276"/>
      <c r="D69" s="276"/>
      <c r="E69" s="276"/>
      <c r="F69" s="39"/>
      <c r="G69" s="39"/>
      <c r="H69" s="39"/>
      <c r="I69" s="41"/>
      <c r="J69" s="41"/>
    </row>
    <row r="71" spans="3:5" ht="12.75">
      <c r="C71" s="280" t="s">
        <v>99</v>
      </c>
      <c r="D71" s="280"/>
      <c r="E71" s="280"/>
    </row>
    <row r="72" spans="3:10" ht="12.75">
      <c r="C72" s="278" t="s">
        <v>8</v>
      </c>
      <c r="D72" s="278"/>
      <c r="E72" s="278"/>
      <c r="F72" s="278"/>
      <c r="G72" s="278"/>
      <c r="H72" s="278"/>
      <c r="I72" s="278"/>
      <c r="J72" s="278"/>
    </row>
    <row r="73" spans="3:5" ht="12.75">
      <c r="C73" s="59"/>
      <c r="D73" s="59"/>
      <c r="E73" s="59"/>
    </row>
    <row r="74" spans="3:5" ht="12.75">
      <c r="C74" s="280" t="s">
        <v>100</v>
      </c>
      <c r="D74" s="280"/>
      <c r="E74" s="280"/>
    </row>
    <row r="75" spans="3:10" ht="12.75">
      <c r="C75" s="278" t="s">
        <v>223</v>
      </c>
      <c r="D75" s="278"/>
      <c r="E75" s="278"/>
      <c r="F75" s="278"/>
      <c r="G75" s="278"/>
      <c r="H75" s="278"/>
      <c r="I75" s="278"/>
      <c r="J75" s="278"/>
    </row>
    <row r="77" spans="3:5" ht="12.75">
      <c r="C77" s="279" t="s">
        <v>101</v>
      </c>
      <c r="D77" s="279"/>
      <c r="E77" s="279"/>
    </row>
    <row r="78" spans="3:10" ht="12.75">
      <c r="C78" s="278" t="s">
        <v>224</v>
      </c>
      <c r="D78" s="278"/>
      <c r="E78" s="278"/>
      <c r="F78" s="278"/>
      <c r="G78" s="278"/>
      <c r="H78" s="278"/>
      <c r="I78" s="278"/>
      <c r="J78" s="278"/>
    </row>
  </sheetData>
  <sheetProtection sheet="1" objects="1" scenarios="1"/>
  <mergeCells count="18">
    <mergeCell ref="F5:J5"/>
    <mergeCell ref="D55:E55"/>
    <mergeCell ref="D60:E60"/>
    <mergeCell ref="F51:J51"/>
    <mergeCell ref="B44:E45"/>
    <mergeCell ref="C71:E71"/>
    <mergeCell ref="E8:F8"/>
    <mergeCell ref="E9:G9"/>
    <mergeCell ref="E10:H10"/>
    <mergeCell ref="E11:I11"/>
    <mergeCell ref="E12:J12"/>
    <mergeCell ref="D38:E38"/>
    <mergeCell ref="C75:J75"/>
    <mergeCell ref="C77:E77"/>
    <mergeCell ref="C78:J78"/>
    <mergeCell ref="C72:J72"/>
    <mergeCell ref="C74:E74"/>
    <mergeCell ref="C68:E69"/>
  </mergeCells>
  <printOptions/>
  <pageMargins left="0.36" right="0.35" top="0.81" bottom="1" header="0.4921259845" footer="0.4921259845"/>
  <pageSetup horizontalDpi="600" verticalDpi="600" orientation="portrait" paperSize="9" r:id="rId1"/>
  <headerFooter alignWithMargins="0">
    <oddFooter>&amp;CSummary&amp;R&amp;P</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K159"/>
  <sheetViews>
    <sheetView showZeros="0" zoomScale="75" zoomScaleNormal="75" zoomScalePageLayoutView="0" workbookViewId="0" topLeftCell="A73">
      <selection activeCell="G77" sqref="G77"/>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120</v>
      </c>
    </row>
    <row r="3" spans="1:9" s="81" customFormat="1" ht="30.75" thickBot="1">
      <c r="A3" s="76"/>
      <c r="B3" s="77" t="s">
        <v>8</v>
      </c>
      <c r="C3" s="77" t="s">
        <v>39</v>
      </c>
      <c r="D3" s="77"/>
      <c r="E3" s="77"/>
      <c r="F3" s="78"/>
      <c r="G3" s="84"/>
      <c r="H3" s="79" t="s">
        <v>146</v>
      </c>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113</v>
      </c>
      <c r="B7" s="91"/>
      <c r="C7" s="92">
        <v>1</v>
      </c>
      <c r="D7" s="92" t="str">
        <f>'Guidance template'!D6</f>
        <v>Properties, identification and uses</v>
      </c>
      <c r="E7" s="92"/>
      <c r="F7" s="93"/>
      <c r="G7" s="107"/>
      <c r="H7" s="67" t="s">
        <v>93</v>
      </c>
      <c r="I7" s="78"/>
      <c r="J7" s="95"/>
      <c r="K7" s="95"/>
    </row>
    <row r="8" spans="1:11" ht="15">
      <c r="A8" s="96" t="s">
        <v>47</v>
      </c>
      <c r="C8" s="97"/>
      <c r="D8" s="92">
        <f>'Guidance template'!D7</f>
        <v>1</v>
      </c>
      <c r="E8" s="99" t="s">
        <v>2</v>
      </c>
      <c r="F8" s="100" t="str">
        <f>'Guidance template'!F7</f>
        <v>Common name</v>
      </c>
      <c r="G8" s="115" t="s">
        <v>147</v>
      </c>
      <c r="H8" s="66" t="s">
        <v>158</v>
      </c>
      <c r="I8" s="84"/>
      <c r="J8" s="102"/>
      <c r="K8" s="102"/>
    </row>
    <row r="9" spans="1:11" ht="15">
      <c r="A9" s="103" t="s">
        <v>48</v>
      </c>
      <c r="C9" s="97"/>
      <c r="D9" s="92">
        <f>'Guidance template'!D8</f>
        <v>1</v>
      </c>
      <c r="E9" s="99" t="s">
        <v>3</v>
      </c>
      <c r="F9" s="100" t="str">
        <f>'Guidance template'!F8</f>
        <v>Chemical name (IUPAC)</v>
      </c>
      <c r="G9" s="115" t="s">
        <v>148</v>
      </c>
      <c r="H9" s="66" t="s">
        <v>176</v>
      </c>
      <c r="I9" s="84"/>
      <c r="J9" s="102"/>
      <c r="K9" s="102"/>
    </row>
    <row r="10" spans="1:11" ht="15">
      <c r="A10" s="103" t="s">
        <v>49</v>
      </c>
      <c r="C10" s="97"/>
      <c r="D10" s="92">
        <f>'Guidance template'!D9</f>
        <v>1</v>
      </c>
      <c r="E10" s="99" t="s">
        <v>4</v>
      </c>
      <c r="F10" s="100" t="str">
        <f>'Guidance template'!F9</f>
        <v>Trade names and preparations</v>
      </c>
      <c r="G10" s="115" t="s">
        <v>149</v>
      </c>
      <c r="H10" s="66" t="s">
        <v>176</v>
      </c>
      <c r="I10" s="84"/>
      <c r="J10" s="102"/>
      <c r="K10" s="102"/>
    </row>
    <row r="11" spans="1:11" ht="15">
      <c r="A11" s="103" t="s">
        <v>50</v>
      </c>
      <c r="C11" s="97"/>
      <c r="D11" s="92">
        <f>'Guidance template'!D10</f>
        <v>1</v>
      </c>
      <c r="E11" s="99" t="s">
        <v>19</v>
      </c>
      <c r="F11" s="100" t="str">
        <f>'Guidance template'!F10</f>
        <v>Code numbers (CAS and others)</v>
      </c>
      <c r="G11" s="115" t="s">
        <v>199</v>
      </c>
      <c r="H11" s="66" t="s">
        <v>176</v>
      </c>
      <c r="I11" s="84"/>
      <c r="J11" s="102"/>
      <c r="K11" s="102"/>
    </row>
    <row r="12" spans="1:11" ht="28.5">
      <c r="A12" s="104" t="s">
        <v>51</v>
      </c>
      <c r="C12" s="97"/>
      <c r="D12" s="92">
        <f>'Guidance template'!D11</f>
        <v>1</v>
      </c>
      <c r="E12" s="99" t="s">
        <v>5</v>
      </c>
      <c r="F12" s="100" t="str">
        <f>'Guidance template'!F11</f>
        <v>Classification </v>
      </c>
      <c r="G12" s="115" t="s">
        <v>200</v>
      </c>
      <c r="H12" s="66" t="s">
        <v>176</v>
      </c>
      <c r="I12" s="84"/>
      <c r="J12" s="102"/>
      <c r="K12" s="102"/>
    </row>
    <row r="13" spans="1:11" ht="15">
      <c r="A13" s="104" t="s">
        <v>52</v>
      </c>
      <c r="C13" s="97"/>
      <c r="D13" s="92">
        <f>'Guidance template'!D12</f>
        <v>1</v>
      </c>
      <c r="E13" s="99" t="s">
        <v>6</v>
      </c>
      <c r="F13" s="100" t="str">
        <f>'Guidance template'!F12</f>
        <v>Use</v>
      </c>
      <c r="G13" s="115" t="s">
        <v>152</v>
      </c>
      <c r="H13" s="66" t="s">
        <v>176</v>
      </c>
      <c r="I13" s="84"/>
      <c r="J13" s="102"/>
      <c r="K13" s="102"/>
    </row>
    <row r="14" spans="1:11" ht="327.75">
      <c r="A14" s="104" t="s">
        <v>53</v>
      </c>
      <c r="C14" s="97"/>
      <c r="D14" s="251">
        <f>'Guidance template'!D13</f>
        <v>1</v>
      </c>
      <c r="E14" s="99" t="s">
        <v>7</v>
      </c>
      <c r="F14" s="167" t="str">
        <f>'Guidance template'!F13</f>
        <v>Physico-chemical, toxicological and ecotoxicological information</v>
      </c>
      <c r="G14" s="115" t="s">
        <v>201</v>
      </c>
      <c r="H14" s="66" t="s">
        <v>176</v>
      </c>
      <c r="I14" s="84"/>
      <c r="J14" s="102"/>
      <c r="K14" s="102"/>
    </row>
    <row r="15" spans="1:11" ht="15">
      <c r="A15" s="105"/>
      <c r="C15" s="97"/>
      <c r="D15" s="254"/>
      <c r="E15" s="97"/>
      <c r="F15" s="168">
        <f>'Guidance template'!F14</f>
        <v>0</v>
      </c>
      <c r="G15" s="107"/>
      <c r="H15" s="67"/>
      <c r="I15" s="84"/>
      <c r="J15" s="102"/>
      <c r="K15" s="102"/>
    </row>
    <row r="16" spans="1:11" s="81" customFormat="1" ht="15">
      <c r="A16" s="105"/>
      <c r="C16" s="92">
        <v>2</v>
      </c>
      <c r="D16" s="252" t="str">
        <f>'Guidance template'!D15</f>
        <v>Final regulatory actions</v>
      </c>
      <c r="E16" s="92"/>
      <c r="F16" s="159"/>
      <c r="G16" s="158"/>
      <c r="H16" s="110"/>
      <c r="I16" s="78"/>
      <c r="J16" s="95"/>
      <c r="K16" s="95"/>
    </row>
    <row r="17" spans="1:11" s="81" customFormat="1" ht="15">
      <c r="A17" s="105"/>
      <c r="C17" s="111"/>
      <c r="D17" s="92" t="str">
        <f>'Guidance template'!D16</f>
        <v>a)</v>
      </c>
      <c r="E17" s="92" t="s">
        <v>27</v>
      </c>
      <c r="F17" s="100"/>
      <c r="G17" s="159"/>
      <c r="H17" s="110"/>
      <c r="I17" s="78"/>
      <c r="J17" s="95"/>
      <c r="K17" s="95"/>
    </row>
    <row r="18" spans="1:11" ht="57">
      <c r="A18" s="103" t="s">
        <v>56</v>
      </c>
      <c r="C18" s="97"/>
      <c r="D18" s="253"/>
      <c r="E18" s="250" t="s">
        <v>11</v>
      </c>
      <c r="F18" s="100" t="str">
        <f>'Guidance template'!F17</f>
        <v>Summary of the final regulatory action</v>
      </c>
      <c r="G18" s="114" t="s">
        <v>202</v>
      </c>
      <c r="H18" s="66" t="s">
        <v>176</v>
      </c>
      <c r="I18" s="84"/>
      <c r="J18" s="102"/>
      <c r="K18" s="102"/>
    </row>
    <row r="19" spans="1:11" ht="15">
      <c r="A19" s="103" t="s">
        <v>55</v>
      </c>
      <c r="C19" s="97"/>
      <c r="D19" s="253"/>
      <c r="E19" s="250" t="s">
        <v>12</v>
      </c>
      <c r="F19" s="100" t="str">
        <f>'Guidance template'!F18</f>
        <v>Ref to regulatory document</v>
      </c>
      <c r="G19" s="115" t="s">
        <v>150</v>
      </c>
      <c r="H19" s="66" t="s">
        <v>176</v>
      </c>
      <c r="I19" s="84"/>
      <c r="J19" s="102"/>
      <c r="K19" s="102"/>
    </row>
    <row r="20" spans="1:11" ht="15">
      <c r="A20" s="103" t="s">
        <v>57</v>
      </c>
      <c r="C20" s="97"/>
      <c r="D20" s="253"/>
      <c r="E20" s="250" t="s">
        <v>13</v>
      </c>
      <c r="F20" s="100" t="str">
        <f>'Guidance template'!F19</f>
        <v>Date of entry into force</v>
      </c>
      <c r="G20" s="115" t="s">
        <v>151</v>
      </c>
      <c r="H20" s="66" t="s">
        <v>176</v>
      </c>
      <c r="I20" s="84"/>
      <c r="J20" s="102"/>
      <c r="K20" s="102"/>
    </row>
    <row r="21" spans="1:11" ht="71.25">
      <c r="A21" s="104" t="s">
        <v>59</v>
      </c>
      <c r="C21" s="97"/>
      <c r="D21" s="253"/>
      <c r="E21" s="250" t="s">
        <v>14</v>
      </c>
      <c r="F21" s="100" t="str">
        <f>'Guidance template'!F20</f>
        <v>Was action taken on the basis of hazard or risk evaluation - Reference to relevant documentation</v>
      </c>
      <c r="G21" s="115" t="s">
        <v>203</v>
      </c>
      <c r="H21" s="66" t="s">
        <v>176</v>
      </c>
      <c r="I21" s="84"/>
      <c r="J21" s="102"/>
      <c r="K21" s="102"/>
    </row>
    <row r="22" spans="1:11" ht="28.5">
      <c r="A22" s="96" t="s">
        <v>60</v>
      </c>
      <c r="C22" s="97"/>
      <c r="D22" s="253"/>
      <c r="E22" s="250" t="s">
        <v>15</v>
      </c>
      <c r="F22" s="100" t="str">
        <f>'Guidance template'!F21</f>
        <v>Reason for acton relevant to human health or the environment</v>
      </c>
      <c r="G22" s="115" t="s">
        <v>153</v>
      </c>
      <c r="H22" s="66" t="s">
        <v>176</v>
      </c>
      <c r="I22" s="84"/>
      <c r="J22" s="102"/>
      <c r="K22" s="102"/>
    </row>
    <row r="23" spans="1:11" ht="199.5">
      <c r="A23" s="116" t="s">
        <v>61</v>
      </c>
      <c r="C23" s="97"/>
      <c r="D23" s="253"/>
      <c r="E23" s="250" t="s">
        <v>24</v>
      </c>
      <c r="F23" s="167" t="str">
        <f>'Guidance template'!F22</f>
        <v>Summary of hazards and risks</v>
      </c>
      <c r="G23" s="115" t="s">
        <v>204</v>
      </c>
      <c r="H23" s="66" t="s">
        <v>176</v>
      </c>
      <c r="I23" s="84"/>
      <c r="J23" s="102"/>
      <c r="K23" s="102"/>
    </row>
    <row r="24" spans="1:9" s="102" customFormat="1" ht="15">
      <c r="A24" s="117"/>
      <c r="C24" s="118"/>
      <c r="D24" s="126"/>
      <c r="E24" s="118"/>
      <c r="F24" s="168"/>
      <c r="G24" s="107"/>
      <c r="H24" s="67"/>
      <c r="I24" s="84"/>
    </row>
    <row r="25" spans="1:11" s="119" customFormat="1" ht="15">
      <c r="A25" s="105"/>
      <c r="C25" s="111"/>
      <c r="D25" s="92" t="str">
        <f>'Guidance template'!D24</f>
        <v>b)</v>
      </c>
      <c r="E25" s="255" t="s">
        <v>115</v>
      </c>
      <c r="F25" s="159"/>
      <c r="G25" s="160" t="s">
        <v>155</v>
      </c>
      <c r="H25" s="110"/>
      <c r="I25" s="122"/>
      <c r="J25" s="122"/>
      <c r="K25" s="122"/>
    </row>
    <row r="26" spans="1:11" ht="15">
      <c r="A26" s="103" t="s">
        <v>62</v>
      </c>
      <c r="C26" s="97"/>
      <c r="D26" s="126"/>
      <c r="E26" s="113" t="s">
        <v>11</v>
      </c>
      <c r="F26" s="100" t="str">
        <f>'Guidance template'!F25</f>
        <v>Prohibited uses</v>
      </c>
      <c r="G26" s="115"/>
      <c r="H26" s="66"/>
      <c r="I26" s="84"/>
      <c r="J26" s="102"/>
      <c r="K26" s="102"/>
    </row>
    <row r="27" spans="1:11" ht="15">
      <c r="A27" s="103" t="s">
        <v>62</v>
      </c>
      <c r="C27" s="97"/>
      <c r="D27" s="97"/>
      <c r="E27" s="113" t="s">
        <v>12</v>
      </c>
      <c r="F27" s="100" t="str">
        <f>'Guidance template'!F26</f>
        <v>Allowed uses</v>
      </c>
      <c r="G27" s="115"/>
      <c r="H27" s="66"/>
      <c r="I27" s="84"/>
      <c r="J27" s="102"/>
      <c r="K27" s="102"/>
    </row>
    <row r="28" spans="1:11" ht="28.5">
      <c r="A28" s="103" t="s">
        <v>63</v>
      </c>
      <c r="C28" s="97"/>
      <c r="D28" s="97"/>
      <c r="E28" s="113" t="s">
        <v>13</v>
      </c>
      <c r="F28" s="100" t="str">
        <f>'Guidance template'!F27</f>
        <v>Estimation of quantities produced, imported, exported and used</v>
      </c>
      <c r="G28" s="115"/>
      <c r="H28" s="66"/>
      <c r="I28" s="84"/>
      <c r="J28" s="102"/>
      <c r="K28" s="102"/>
    </row>
    <row r="29" spans="1:11" ht="15">
      <c r="A29" s="105"/>
      <c r="C29" s="97"/>
      <c r="D29" s="92" t="s">
        <v>26</v>
      </c>
      <c r="E29" s="92" t="s">
        <v>116</v>
      </c>
      <c r="F29" s="100"/>
      <c r="G29" s="100"/>
      <c r="H29" s="67"/>
      <c r="I29" s="84"/>
      <c r="J29" s="102"/>
      <c r="K29" s="102"/>
    </row>
    <row r="30" spans="1:11" ht="15">
      <c r="A30" s="103" t="s">
        <v>64</v>
      </c>
      <c r="C30" s="97"/>
      <c r="D30" s="97"/>
      <c r="E30" s="113" t="s">
        <v>11</v>
      </c>
      <c r="F30" s="100" t="str">
        <f>'Guidance template'!F29</f>
        <v>Prohibited uses</v>
      </c>
      <c r="G30" s="115" t="s">
        <v>154</v>
      </c>
      <c r="H30" s="66" t="s">
        <v>176</v>
      </c>
      <c r="I30" s="84"/>
      <c r="J30" s="102"/>
      <c r="K30" s="102"/>
    </row>
    <row r="31" spans="1:11" ht="15">
      <c r="A31" s="103" t="s">
        <v>64</v>
      </c>
      <c r="C31" s="123"/>
      <c r="D31" s="97"/>
      <c r="E31" s="113" t="s">
        <v>12</v>
      </c>
      <c r="F31" s="100" t="str">
        <f>'Guidance template'!F30</f>
        <v>Allowed uses</v>
      </c>
      <c r="G31" s="115" t="s">
        <v>155</v>
      </c>
      <c r="H31" s="66" t="s">
        <v>176</v>
      </c>
      <c r="I31" s="84"/>
      <c r="J31" s="102"/>
      <c r="K31" s="102"/>
    </row>
    <row r="32" spans="1:11" ht="28.5">
      <c r="A32" s="103" t="s">
        <v>63</v>
      </c>
      <c r="C32" s="97"/>
      <c r="D32" s="97"/>
      <c r="E32" s="113" t="s">
        <v>13</v>
      </c>
      <c r="F32" s="100" t="str">
        <f>'Guidance template'!F31</f>
        <v>Estimation of quantities produced, imported, exported and used</v>
      </c>
      <c r="G32" s="115" t="s">
        <v>205</v>
      </c>
      <c r="H32" s="66" t="s">
        <v>176</v>
      </c>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2" t="s">
        <v>54</v>
      </c>
      <c r="F34" s="293"/>
      <c r="G34" s="115" t="s">
        <v>206</v>
      </c>
      <c r="H34" s="66" t="s">
        <v>207</v>
      </c>
      <c r="I34" s="78"/>
      <c r="J34" s="95"/>
      <c r="K34" s="95"/>
    </row>
    <row r="35" spans="1:9" s="95" customFormat="1" ht="15">
      <c r="A35" s="117"/>
      <c r="C35" s="126"/>
      <c r="D35" s="126"/>
      <c r="E35" s="126"/>
      <c r="F35" s="94"/>
      <c r="G35" s="107"/>
      <c r="H35" s="110"/>
      <c r="I35" s="78"/>
    </row>
    <row r="36" spans="1:11" s="81" customFormat="1" ht="15">
      <c r="A36" s="117"/>
      <c r="C36" s="126"/>
      <c r="D36" s="92" t="s">
        <v>34</v>
      </c>
      <c r="E36" s="92" t="s">
        <v>37</v>
      </c>
      <c r="F36" s="108"/>
      <c r="G36" s="159"/>
      <c r="H36" s="110"/>
      <c r="I36" s="78"/>
      <c r="J36" s="95"/>
      <c r="K36" s="95"/>
    </row>
    <row r="37" spans="1:11" ht="15">
      <c r="A37" s="127" t="s">
        <v>66</v>
      </c>
      <c r="C37" s="118"/>
      <c r="D37" s="118"/>
      <c r="E37" s="113" t="s">
        <v>11</v>
      </c>
      <c r="F37" s="100" t="str">
        <f>'Guidance template'!F36</f>
        <v>Socio-economic effects</v>
      </c>
      <c r="G37" s="115" t="s">
        <v>157</v>
      </c>
      <c r="H37" s="66" t="s">
        <v>177</v>
      </c>
      <c r="I37" s="84"/>
      <c r="J37" s="102"/>
      <c r="K37" s="102"/>
    </row>
    <row r="38" spans="1:11" ht="57">
      <c r="A38" s="127" t="s">
        <v>67</v>
      </c>
      <c r="C38" s="118"/>
      <c r="D38" s="118"/>
      <c r="E38" s="113" t="s">
        <v>12</v>
      </c>
      <c r="F38" s="100" t="str">
        <f>'Guidance template'!F37</f>
        <v>Alternatives and their risks</v>
      </c>
      <c r="G38" s="115" t="s">
        <v>156</v>
      </c>
      <c r="H38" s="66" t="s">
        <v>176</v>
      </c>
      <c r="I38" s="84"/>
      <c r="J38" s="102"/>
      <c r="K38" s="102"/>
    </row>
    <row r="39" spans="7:11" ht="14.25">
      <c r="G39" s="84"/>
      <c r="H39" s="67"/>
      <c r="I39" s="84"/>
      <c r="J39" s="102"/>
      <c r="K39" s="102"/>
    </row>
    <row r="40" spans="3:11" ht="15">
      <c r="C40" s="128" t="str">
        <f>'Guidance template'!C39</f>
        <v>COMPLETENESS OF INFO REQUIRED</v>
      </c>
      <c r="D40" s="129"/>
      <c r="E40" s="129"/>
      <c r="F40" s="129"/>
      <c r="G40" s="130"/>
      <c r="H40" s="67"/>
      <c r="I40" s="84"/>
      <c r="J40" s="102"/>
      <c r="K40" s="102"/>
    </row>
    <row r="41" spans="3:11" ht="15">
      <c r="C41" s="131" t="str">
        <f>'Guidance template'!C40</f>
        <v>UNDER ART 5 AND IN ANNEX I </v>
      </c>
      <c r="D41" s="132"/>
      <c r="E41" s="132"/>
      <c r="F41" s="132"/>
      <c r="G41" s="133" t="s">
        <v>159</v>
      </c>
      <c r="H41" s="66" t="s">
        <v>158</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102</v>
      </c>
      <c r="D46" s="77"/>
      <c r="E46" s="77"/>
      <c r="F46" s="78"/>
      <c r="G46" s="84"/>
      <c r="H46" s="135"/>
      <c r="I46" s="78"/>
      <c r="J46" s="95"/>
      <c r="K46" s="95"/>
    </row>
    <row r="47" spans="1:11" s="81" customFormat="1" ht="15">
      <c r="A47" s="76"/>
      <c r="B47" s="77"/>
      <c r="C47" s="77" t="s">
        <v>103</v>
      </c>
      <c r="D47" s="77"/>
      <c r="E47" s="77"/>
      <c r="F47" s="78"/>
      <c r="G47" s="84"/>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0.75" customHeight="1">
      <c r="D50" s="136">
        <v>3</v>
      </c>
      <c r="E50" s="296" t="s">
        <v>69</v>
      </c>
      <c r="F50" s="297"/>
      <c r="G50" s="84"/>
      <c r="H50" s="67"/>
      <c r="I50" s="84"/>
      <c r="J50" s="102"/>
      <c r="K50" s="102"/>
    </row>
    <row r="51" spans="6:11" ht="71.25">
      <c r="F51" s="137" t="str">
        <f>'Guidance template'!F49</f>
        <v>Hazard identification to human health</v>
      </c>
      <c r="G51" s="141" t="s">
        <v>162</v>
      </c>
      <c r="H51" s="67"/>
      <c r="I51" s="84"/>
      <c r="J51" s="102"/>
      <c r="K51" s="102"/>
    </row>
    <row r="52" spans="6:11" ht="42.75">
      <c r="F52" s="169" t="str">
        <f>'Guidance template'!F50</f>
        <v>Reference(s):</v>
      </c>
      <c r="G52" s="141" t="s">
        <v>161</v>
      </c>
      <c r="H52" s="67"/>
      <c r="I52" s="84"/>
      <c r="J52" s="102"/>
      <c r="K52" s="102"/>
    </row>
    <row r="53" spans="6:11" ht="14.25">
      <c r="F53" s="137" t="str">
        <f>'Guidance template'!F51</f>
        <v>Evaluation of risk to human health</v>
      </c>
      <c r="G53" s="141" t="s">
        <v>208</v>
      </c>
      <c r="H53" s="67"/>
      <c r="I53" s="84"/>
      <c r="J53" s="102"/>
      <c r="K53" s="102"/>
    </row>
    <row r="54" spans="6:11" ht="14.25">
      <c r="F54" s="169" t="str">
        <f>'Guidance template'!F52</f>
        <v>Reference(s):</v>
      </c>
      <c r="G54" s="141" t="s">
        <v>160</v>
      </c>
      <c r="H54" s="67"/>
      <c r="I54" s="84"/>
      <c r="J54" s="102"/>
      <c r="K54" s="102"/>
    </row>
    <row r="55" spans="6:11" ht="14.25">
      <c r="F55" s="142"/>
      <c r="G55" s="84"/>
      <c r="H55" s="67"/>
      <c r="I55" s="84"/>
      <c r="J55" s="102"/>
      <c r="K55" s="102"/>
    </row>
    <row r="56" spans="4:11" ht="17.25" customHeight="1">
      <c r="D56" s="136">
        <v>4</v>
      </c>
      <c r="E56" s="296" t="s">
        <v>70</v>
      </c>
      <c r="F56" s="297"/>
      <c r="G56" s="84"/>
      <c r="H56" s="67"/>
      <c r="I56" s="84"/>
      <c r="J56" s="102"/>
      <c r="K56" s="102"/>
    </row>
    <row r="57" spans="6:11" ht="14.25">
      <c r="F57" s="143" t="str">
        <f>'Guidance template'!F55</f>
        <v>Hazard identification to environment</v>
      </c>
      <c r="G57" s="141" t="s">
        <v>209</v>
      </c>
      <c r="H57" s="67"/>
      <c r="I57" s="84"/>
      <c r="J57" s="102"/>
      <c r="K57" s="102"/>
    </row>
    <row r="58" spans="6:11" ht="14.25">
      <c r="F58" s="139" t="str">
        <f>'Guidance template'!F56</f>
        <v>Reference(s):</v>
      </c>
      <c r="G58" s="141" t="s">
        <v>210</v>
      </c>
      <c r="H58" s="67"/>
      <c r="I58" s="84"/>
      <c r="J58" s="102"/>
      <c r="K58" s="102"/>
    </row>
    <row r="59" spans="6:11" ht="14.25">
      <c r="F59" s="143" t="str">
        <f>'Guidance template'!F57</f>
        <v>Evaluation of risk to environment</v>
      </c>
      <c r="G59" s="141" t="s">
        <v>208</v>
      </c>
      <c r="H59" s="67"/>
      <c r="I59" s="84"/>
      <c r="J59" s="102"/>
      <c r="K59" s="102"/>
    </row>
    <row r="60" spans="6:11" ht="14.25">
      <c r="F60" s="139" t="str">
        <f>'Guidance template'!F58</f>
        <v>Reference(s):</v>
      </c>
      <c r="G60" s="141" t="s">
        <v>160</v>
      </c>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112</v>
      </c>
      <c r="C63" s="77" t="s">
        <v>117</v>
      </c>
      <c r="D63" s="83"/>
      <c r="E63" s="77"/>
      <c r="F63" s="77"/>
      <c r="G63" s="84"/>
      <c r="H63" s="135">
        <f>H46</f>
        <v>0</v>
      </c>
      <c r="I63" s="84"/>
      <c r="J63" s="102"/>
      <c r="K63" s="102"/>
    </row>
    <row r="64" spans="1:11" ht="15.75" thickBot="1">
      <c r="A64" s="86"/>
      <c r="B64" s="88"/>
      <c r="C64" s="88"/>
      <c r="D64" s="88"/>
      <c r="E64" s="88"/>
      <c r="F64" s="88"/>
      <c r="G64" s="89"/>
      <c r="H64" s="149"/>
      <c r="I64" s="84"/>
      <c r="J64" s="102"/>
      <c r="K64" s="102"/>
    </row>
    <row r="65" spans="4:11" ht="15">
      <c r="D65" s="77"/>
      <c r="E65" s="77"/>
      <c r="F65" s="77"/>
      <c r="G65" s="84"/>
      <c r="H65" s="110"/>
      <c r="I65" s="84"/>
      <c r="J65" s="102"/>
      <c r="K65" s="102"/>
    </row>
    <row r="66" spans="4:11" ht="30">
      <c r="D66" s="91"/>
      <c r="E66" s="136" t="s">
        <v>72</v>
      </c>
      <c r="F66" s="62" t="str">
        <f>'Guidance template'!F64</f>
        <v>Was regulatory action taken to protect health or the environment</v>
      </c>
      <c r="G66" s="66" t="s">
        <v>211</v>
      </c>
      <c r="H66" s="66" t="s">
        <v>158</v>
      </c>
      <c r="I66" s="84"/>
      <c r="J66" s="102"/>
      <c r="K66" s="102"/>
    </row>
    <row r="67" spans="7:11" ht="14.25">
      <c r="G67" s="84"/>
      <c r="H67" s="67"/>
      <c r="I67" s="84"/>
      <c r="J67" s="102"/>
      <c r="K67" s="102"/>
    </row>
    <row r="68" spans="2:11" s="81" customFormat="1" ht="45.75" customHeight="1">
      <c r="B68" s="91"/>
      <c r="C68" s="91"/>
      <c r="D68" s="150">
        <v>5</v>
      </c>
      <c r="E68" s="294" t="s">
        <v>75</v>
      </c>
      <c r="F68" s="294"/>
      <c r="G68" s="84"/>
      <c r="H68" s="67"/>
      <c r="I68" s="78"/>
      <c r="J68" s="95"/>
      <c r="K68" s="95"/>
    </row>
    <row r="69" spans="5:11" ht="32.25" customHeight="1">
      <c r="E69" s="152" t="s">
        <v>77</v>
      </c>
      <c r="F69" s="140" t="str">
        <f>'Guidance template'!F68</f>
        <v>Data have been generated according to scientifically recognised methods</v>
      </c>
      <c r="G69" s="66" t="s">
        <v>219</v>
      </c>
      <c r="H69" s="66" t="s">
        <v>158</v>
      </c>
      <c r="I69" s="84"/>
      <c r="J69" s="102"/>
      <c r="K69" s="102"/>
    </row>
    <row r="70" spans="5:11" ht="43.5" customHeight="1">
      <c r="E70" s="152" t="s">
        <v>78</v>
      </c>
      <c r="F70" s="140" t="str">
        <f>'Guidance template'!F69</f>
        <v>Data reviews have been performed and documented according to generally recognised scientific principles and procedures</v>
      </c>
      <c r="G70" s="66" t="s">
        <v>220</v>
      </c>
      <c r="H70" s="66" t="s">
        <v>158</v>
      </c>
      <c r="I70" s="84"/>
      <c r="J70" s="102"/>
      <c r="K70" s="102"/>
    </row>
    <row r="71" spans="5:11" ht="43.5" customHeight="1">
      <c r="E71" s="152" t="s">
        <v>79</v>
      </c>
      <c r="F71" s="140" t="str">
        <f>'Guidance template'!F70</f>
        <v>The final regulatory action was based on a risk evaluation involving prevailing conditions within the Party taking the action</v>
      </c>
      <c r="G71" s="66" t="s">
        <v>212</v>
      </c>
      <c r="H71" s="66" t="s">
        <v>164</v>
      </c>
      <c r="I71" s="84"/>
      <c r="J71" s="102"/>
      <c r="K71" s="102"/>
    </row>
    <row r="72" spans="7:11" ht="14.25">
      <c r="G72" s="84"/>
      <c r="H72" s="67"/>
      <c r="I72" s="84"/>
      <c r="J72" s="102"/>
      <c r="K72" s="102"/>
    </row>
    <row r="73" spans="2:11" s="81" customFormat="1" ht="58.5" customHeight="1">
      <c r="B73" s="91"/>
      <c r="C73" s="91"/>
      <c r="D73" s="136">
        <v>6</v>
      </c>
      <c r="E73" s="295" t="s">
        <v>118</v>
      </c>
      <c r="F73" s="294"/>
      <c r="G73" s="63"/>
      <c r="H73" s="67"/>
      <c r="I73" s="78"/>
      <c r="J73" s="95"/>
      <c r="K73" s="95"/>
    </row>
    <row r="74" spans="5:11" ht="45.75" customHeight="1">
      <c r="E74" s="152" t="s">
        <v>80</v>
      </c>
      <c r="F74" s="140" t="str">
        <f>'Guidance template'!F74</f>
        <v>Whether the action led, or would be expected to lead, to a significant decrease in the quantity of the chemical used or the number of its uses</v>
      </c>
      <c r="G74" s="66" t="s">
        <v>213</v>
      </c>
      <c r="H74" s="66" t="s">
        <v>158</v>
      </c>
      <c r="I74" s="84"/>
      <c r="J74" s="102"/>
      <c r="K74" s="102"/>
    </row>
    <row r="75" spans="5:11" ht="71.25">
      <c r="E75" s="152" t="s">
        <v>86</v>
      </c>
      <c r="F75" s="140" t="str">
        <f>'Guidance template'!F76</f>
        <v>Whether the final regulatory action led to an actual reduction of risk or would be expected to result in a significant reduction of risk for human health or the environment of the Party that submitted the notification</v>
      </c>
      <c r="G75" s="66" t="s">
        <v>216</v>
      </c>
      <c r="H75" s="66" t="s">
        <v>158</v>
      </c>
      <c r="I75" s="84"/>
      <c r="J75" s="102"/>
      <c r="K75" s="102"/>
    </row>
    <row r="76" spans="5:11" ht="57">
      <c r="E76" s="152" t="s">
        <v>87</v>
      </c>
      <c r="F76" s="140" t="str">
        <f>'Guidance template'!F78</f>
        <v>Indicate whether the considerations that led to the final regulatory action being taken are applicable only in a limited geographical area or in other limited circumstances</v>
      </c>
      <c r="G76" s="66" t="s">
        <v>214</v>
      </c>
      <c r="H76" s="66" t="s">
        <v>158</v>
      </c>
      <c r="I76" s="84"/>
      <c r="J76" s="102"/>
      <c r="K76" s="102"/>
    </row>
    <row r="77" spans="5:11" ht="36" customHeight="1">
      <c r="E77" s="152" t="s">
        <v>88</v>
      </c>
      <c r="F77" s="140" t="str">
        <f>'Guidance template'!F80</f>
        <v>Whether there is evidence of ongoing international trade in the chemical</v>
      </c>
      <c r="G77" s="66" t="s">
        <v>222</v>
      </c>
      <c r="H77" s="66" t="s">
        <v>218</v>
      </c>
      <c r="I77" s="84"/>
      <c r="J77" s="102"/>
      <c r="K77" s="102"/>
    </row>
    <row r="78" spans="6:11" ht="14.25">
      <c r="F78" s="140"/>
      <c r="G78" s="154"/>
      <c r="H78" s="67"/>
      <c r="I78" s="84"/>
      <c r="J78" s="102"/>
      <c r="K78" s="102"/>
    </row>
    <row r="79" spans="2:11" s="81" customFormat="1" ht="45" customHeight="1">
      <c r="B79" s="91"/>
      <c r="C79" s="91"/>
      <c r="D79" s="136">
        <v>7</v>
      </c>
      <c r="E79" s="136" t="s">
        <v>90</v>
      </c>
      <c r="F79" s="140" t="str">
        <f>'Guidance template'!F83</f>
        <v>Take into account that intentional misuse is not in itself an adequate reason to list a chemical in Annex III</v>
      </c>
      <c r="G79" s="66" t="s">
        <v>215</v>
      </c>
      <c r="H79" s="66" t="s">
        <v>158</v>
      </c>
      <c r="I79" s="78"/>
      <c r="J79" s="95"/>
      <c r="K79" s="95"/>
    </row>
    <row r="80" spans="7:11" ht="14.25">
      <c r="G80" s="84"/>
      <c r="H80" s="155"/>
      <c r="I80" s="84"/>
      <c r="J80" s="102"/>
      <c r="K80" s="102"/>
    </row>
    <row r="81" spans="7:11" ht="15">
      <c r="G81" s="298" t="s">
        <v>98</v>
      </c>
      <c r="H81" s="298"/>
      <c r="I81" s="84"/>
      <c r="J81" s="102"/>
      <c r="K81" s="102"/>
    </row>
    <row r="82" spans="7:11" ht="14.25">
      <c r="G82" s="291" t="s">
        <v>175</v>
      </c>
      <c r="H82" s="291"/>
      <c r="I82" s="84"/>
      <c r="J82" s="102"/>
      <c r="K82" s="102"/>
    </row>
    <row r="83" spans="7:11" ht="14.25">
      <c r="G83" s="291"/>
      <c r="H83" s="291"/>
      <c r="I83" s="84"/>
      <c r="J83" s="102"/>
      <c r="K83" s="102"/>
    </row>
    <row r="84" spans="7:11" ht="14.25">
      <c r="G84" s="291"/>
      <c r="H84" s="291"/>
      <c r="I84" s="84"/>
      <c r="J84" s="102"/>
      <c r="K84" s="102"/>
    </row>
    <row r="85" spans="7:11" ht="14.25">
      <c r="G85" s="291"/>
      <c r="H85" s="291"/>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4.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76">
      <selection activeCell="G77" sqref="G77"/>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121</v>
      </c>
    </row>
    <row r="3" spans="1:9" s="81" customFormat="1" ht="15.75" thickBot="1">
      <c r="A3" s="76"/>
      <c r="B3" s="77" t="s">
        <v>8</v>
      </c>
      <c r="C3" s="77" t="s">
        <v>39</v>
      </c>
      <c r="D3" s="77"/>
      <c r="E3" s="77"/>
      <c r="F3" s="78"/>
      <c r="G3" s="78"/>
      <c r="H3" s="79" t="s">
        <v>165</v>
      </c>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113</v>
      </c>
      <c r="B7" s="91"/>
      <c r="C7" s="92">
        <v>1</v>
      </c>
      <c r="D7" s="92" t="s">
        <v>0</v>
      </c>
      <c r="E7" s="92"/>
      <c r="F7" s="93"/>
      <c r="G7" s="94"/>
      <c r="H7" s="67" t="s">
        <v>93</v>
      </c>
      <c r="I7" s="78"/>
      <c r="J7" s="95"/>
      <c r="K7" s="95"/>
    </row>
    <row r="8" spans="1:11" ht="15">
      <c r="A8" s="96" t="s">
        <v>47</v>
      </c>
      <c r="C8" s="97"/>
      <c r="D8" s="98">
        <v>1</v>
      </c>
      <c r="E8" s="99" t="s">
        <v>2</v>
      </c>
      <c r="F8" s="100" t="str">
        <f>'Guidance template'!F7</f>
        <v>Common name</v>
      </c>
      <c r="G8" s="115" t="s">
        <v>147</v>
      </c>
      <c r="H8" s="66" t="s">
        <v>176</v>
      </c>
      <c r="I8" s="84"/>
      <c r="J8" s="102"/>
      <c r="K8" s="102"/>
    </row>
    <row r="9" spans="1:11" ht="15">
      <c r="A9" s="103" t="s">
        <v>48</v>
      </c>
      <c r="C9" s="97"/>
      <c r="D9" s="98">
        <v>1</v>
      </c>
      <c r="E9" s="99" t="s">
        <v>3</v>
      </c>
      <c r="F9" s="100" t="str">
        <f>'Guidance template'!F8</f>
        <v>Chemical name (IUPAC)</v>
      </c>
      <c r="G9" s="115" t="s">
        <v>148</v>
      </c>
      <c r="H9" s="66" t="s">
        <v>176</v>
      </c>
      <c r="I9" s="84"/>
      <c r="J9" s="102"/>
      <c r="K9" s="102"/>
    </row>
    <row r="10" spans="1:11" ht="42.75">
      <c r="A10" s="103" t="s">
        <v>49</v>
      </c>
      <c r="C10" s="97"/>
      <c r="D10" s="98">
        <v>1</v>
      </c>
      <c r="E10" s="99" t="s">
        <v>4</v>
      </c>
      <c r="F10" s="100" t="str">
        <f>'Guidance template'!F9</f>
        <v>Trade names and preparations</v>
      </c>
      <c r="G10" s="115" t="s">
        <v>166</v>
      </c>
      <c r="H10" s="66" t="s">
        <v>176</v>
      </c>
      <c r="I10" s="84"/>
      <c r="J10" s="102"/>
      <c r="K10" s="102"/>
    </row>
    <row r="11" spans="1:11" ht="57">
      <c r="A11" s="103" t="s">
        <v>50</v>
      </c>
      <c r="C11" s="97"/>
      <c r="D11" s="98">
        <v>1</v>
      </c>
      <c r="E11" s="99" t="s">
        <v>19</v>
      </c>
      <c r="F11" s="100" t="str">
        <f>'Guidance template'!F10</f>
        <v>Code numbers (CAS and others)</v>
      </c>
      <c r="G11" s="115" t="s">
        <v>179</v>
      </c>
      <c r="H11" s="66" t="s">
        <v>176</v>
      </c>
      <c r="I11" s="84"/>
      <c r="J11" s="102"/>
      <c r="K11" s="102"/>
    </row>
    <row r="12" spans="1:11" ht="71.25">
      <c r="A12" s="104" t="s">
        <v>51</v>
      </c>
      <c r="C12" s="97"/>
      <c r="D12" s="98">
        <v>1</v>
      </c>
      <c r="E12" s="99" t="s">
        <v>5</v>
      </c>
      <c r="F12" s="100" t="str">
        <f>'Guidance template'!F11</f>
        <v>Classification </v>
      </c>
      <c r="G12" s="115" t="s">
        <v>180</v>
      </c>
      <c r="H12" s="66" t="s">
        <v>176</v>
      </c>
      <c r="I12" s="84"/>
      <c r="J12" s="102"/>
      <c r="K12" s="102"/>
    </row>
    <row r="13" spans="1:11" ht="142.5">
      <c r="A13" s="104" t="s">
        <v>52</v>
      </c>
      <c r="C13" s="97"/>
      <c r="D13" s="98">
        <v>1</v>
      </c>
      <c r="E13" s="99" t="s">
        <v>6</v>
      </c>
      <c r="F13" s="100" t="str">
        <f>'Guidance template'!F12</f>
        <v>Use</v>
      </c>
      <c r="G13" s="115" t="s">
        <v>217</v>
      </c>
      <c r="H13" s="66" t="s">
        <v>176</v>
      </c>
      <c r="I13" s="84"/>
      <c r="J13" s="102"/>
      <c r="K13" s="102"/>
    </row>
    <row r="14" spans="1:11" ht="409.5">
      <c r="A14" s="104" t="s">
        <v>53</v>
      </c>
      <c r="C14" s="97"/>
      <c r="D14" s="98">
        <v>1</v>
      </c>
      <c r="E14" s="99" t="s">
        <v>7</v>
      </c>
      <c r="F14" s="167" t="str">
        <f>'Guidance template'!F13</f>
        <v>Physico-chemical, toxicological and ecotoxicological information</v>
      </c>
      <c r="G14" s="115" t="s">
        <v>181</v>
      </c>
      <c r="H14" s="66" t="s">
        <v>176</v>
      </c>
      <c r="I14" s="84"/>
      <c r="J14" s="102"/>
      <c r="K14" s="102"/>
    </row>
    <row r="15" spans="1:11" ht="15">
      <c r="A15" s="105"/>
      <c r="C15" s="97"/>
      <c r="D15" s="97"/>
      <c r="E15" s="97"/>
      <c r="F15" s="168"/>
      <c r="G15" s="107"/>
      <c r="H15" s="67"/>
      <c r="I15" s="84"/>
      <c r="J15" s="102"/>
      <c r="K15" s="102"/>
    </row>
    <row r="16" spans="1:11" s="81" customFormat="1" ht="15">
      <c r="A16" s="105"/>
      <c r="C16" s="92">
        <v>2</v>
      </c>
      <c r="D16" s="92" t="s">
        <v>9</v>
      </c>
      <c r="E16" s="92"/>
      <c r="F16" s="159"/>
      <c r="G16" s="109"/>
      <c r="H16" s="110"/>
      <c r="I16" s="78"/>
      <c r="J16" s="95"/>
      <c r="K16" s="95"/>
    </row>
    <row r="17" spans="1:11" s="81" customFormat="1" ht="15">
      <c r="A17" s="105"/>
      <c r="C17" s="111"/>
      <c r="D17" s="92" t="s">
        <v>10</v>
      </c>
      <c r="E17" s="92" t="s">
        <v>27</v>
      </c>
      <c r="F17" s="100"/>
      <c r="G17" s="112"/>
      <c r="H17" s="110"/>
      <c r="I17" s="78"/>
      <c r="J17" s="95"/>
      <c r="K17" s="95"/>
    </row>
    <row r="18" spans="1:11" ht="99.75">
      <c r="A18" s="103" t="s">
        <v>56</v>
      </c>
      <c r="C18" s="97"/>
      <c r="D18" s="97"/>
      <c r="E18" s="113" t="s">
        <v>11</v>
      </c>
      <c r="F18" s="100" t="str">
        <f>'Guidance template'!F17</f>
        <v>Summary of the final regulatory action</v>
      </c>
      <c r="G18" s="114" t="s">
        <v>167</v>
      </c>
      <c r="H18" s="66" t="s">
        <v>176</v>
      </c>
      <c r="I18" s="84"/>
      <c r="J18" s="102"/>
      <c r="K18" s="102"/>
    </row>
    <row r="19" spans="1:11" ht="57">
      <c r="A19" s="103" t="s">
        <v>55</v>
      </c>
      <c r="C19" s="97"/>
      <c r="D19" s="97"/>
      <c r="E19" s="113" t="s">
        <v>12</v>
      </c>
      <c r="F19" s="100" t="str">
        <f>'Guidance template'!F18</f>
        <v>Ref to regulatory document</v>
      </c>
      <c r="G19" s="115" t="s">
        <v>168</v>
      </c>
      <c r="H19" s="66" t="s">
        <v>176</v>
      </c>
      <c r="I19" s="84"/>
      <c r="J19" s="102"/>
      <c r="K19" s="102"/>
    </row>
    <row r="20" spans="1:11" ht="28.5">
      <c r="A20" s="103" t="s">
        <v>57</v>
      </c>
      <c r="C20" s="97"/>
      <c r="D20" s="97"/>
      <c r="E20" s="113" t="s">
        <v>13</v>
      </c>
      <c r="F20" s="100" t="str">
        <f>'Guidance template'!F19</f>
        <v>Date of entry into force</v>
      </c>
      <c r="G20" s="115" t="s">
        <v>182</v>
      </c>
      <c r="H20" s="66" t="s">
        <v>176</v>
      </c>
      <c r="I20" s="84"/>
      <c r="J20" s="102"/>
      <c r="K20" s="102"/>
    </row>
    <row r="21" spans="1:11" ht="42.75">
      <c r="A21" s="104" t="s">
        <v>59</v>
      </c>
      <c r="C21" s="97"/>
      <c r="D21" s="97"/>
      <c r="E21" s="113" t="s">
        <v>14</v>
      </c>
      <c r="F21" s="100" t="str">
        <f>'Guidance template'!F20</f>
        <v>Was action taken on the basis of hazard or risk evaluation - Reference to relevant documentation</v>
      </c>
      <c r="G21" s="115" t="s">
        <v>183</v>
      </c>
      <c r="H21" s="66" t="s">
        <v>176</v>
      </c>
      <c r="I21" s="84"/>
      <c r="J21" s="102"/>
      <c r="K21" s="102"/>
    </row>
    <row r="22" spans="1:11" ht="28.5">
      <c r="A22" s="96" t="s">
        <v>60</v>
      </c>
      <c r="C22" s="97"/>
      <c r="D22" s="97"/>
      <c r="E22" s="113" t="s">
        <v>15</v>
      </c>
      <c r="F22" s="100" t="str">
        <f>'Guidance template'!F21</f>
        <v>Reason for acton relevant to human health or the environment</v>
      </c>
      <c r="G22" s="115" t="s">
        <v>169</v>
      </c>
      <c r="H22" s="66" t="s">
        <v>176</v>
      </c>
      <c r="I22" s="84"/>
      <c r="J22" s="102"/>
      <c r="K22" s="102"/>
    </row>
    <row r="23" spans="1:11" ht="25.5" customHeight="1">
      <c r="A23" s="116" t="s">
        <v>61</v>
      </c>
      <c r="C23" s="97"/>
      <c r="D23" s="97"/>
      <c r="E23" s="113" t="s">
        <v>24</v>
      </c>
      <c r="F23" s="167" t="str">
        <f>'Guidance template'!F22</f>
        <v>Summary of hazards and risks</v>
      </c>
      <c r="G23" s="115" t="s">
        <v>184</v>
      </c>
      <c r="H23" s="66" t="s">
        <v>176</v>
      </c>
      <c r="I23" s="84"/>
      <c r="J23" s="102"/>
      <c r="K23" s="102"/>
    </row>
    <row r="24" spans="1:9" s="102" customFormat="1" ht="15">
      <c r="A24" s="117"/>
      <c r="C24" s="118"/>
      <c r="D24" s="118"/>
      <c r="E24" s="118"/>
      <c r="F24" s="168"/>
      <c r="G24" s="107"/>
      <c r="H24" s="67"/>
      <c r="I24" s="84"/>
    </row>
    <row r="25" spans="1:11" s="119" customFormat="1" ht="15">
      <c r="A25" s="105"/>
      <c r="C25" s="111"/>
      <c r="D25" s="92" t="s">
        <v>26</v>
      </c>
      <c r="E25" s="92" t="s">
        <v>115</v>
      </c>
      <c r="F25" s="159"/>
      <c r="G25" s="121" t="s">
        <v>163</v>
      </c>
      <c r="H25" s="110"/>
      <c r="I25" s="122"/>
      <c r="J25" s="122"/>
      <c r="K25" s="122"/>
    </row>
    <row r="26" spans="1:11" ht="15">
      <c r="A26" s="103" t="s">
        <v>62</v>
      </c>
      <c r="C26" s="97"/>
      <c r="D26" s="97"/>
      <c r="E26" s="113" t="s">
        <v>11</v>
      </c>
      <c r="F26" s="100" t="str">
        <f>'Guidance template'!F25</f>
        <v>Prohibited uses</v>
      </c>
      <c r="G26" s="115"/>
      <c r="H26" s="66"/>
      <c r="I26" s="84"/>
      <c r="J26" s="102"/>
      <c r="K26" s="102"/>
    </row>
    <row r="27" spans="1:11" ht="15">
      <c r="A27" s="103" t="s">
        <v>62</v>
      </c>
      <c r="C27" s="97"/>
      <c r="D27" s="97"/>
      <c r="E27" s="113" t="s">
        <v>12</v>
      </c>
      <c r="F27" s="100" t="str">
        <f>'Guidance template'!F26</f>
        <v>Allowed uses</v>
      </c>
      <c r="G27" s="115"/>
      <c r="H27" s="66"/>
      <c r="I27" s="84"/>
      <c r="J27" s="102"/>
      <c r="K27" s="102"/>
    </row>
    <row r="28" spans="1:11" ht="28.5">
      <c r="A28" s="103" t="s">
        <v>63</v>
      </c>
      <c r="C28" s="97"/>
      <c r="D28" s="97"/>
      <c r="E28" s="113" t="s">
        <v>13</v>
      </c>
      <c r="F28" s="100" t="str">
        <f>'Guidance template'!F27</f>
        <v>Estimation of quantities produced, imported, exported and used</v>
      </c>
      <c r="G28" s="115"/>
      <c r="H28" s="66"/>
      <c r="I28" s="84"/>
      <c r="J28" s="102"/>
      <c r="K28" s="102"/>
    </row>
    <row r="29" spans="1:11" ht="15">
      <c r="A29" s="105"/>
      <c r="C29" s="97"/>
      <c r="D29" s="92" t="s">
        <v>26</v>
      </c>
      <c r="E29" s="92" t="s">
        <v>116</v>
      </c>
      <c r="F29" s="100"/>
      <c r="G29" s="100" t="s">
        <v>153</v>
      </c>
      <c r="H29" s="67"/>
      <c r="I29" s="84"/>
      <c r="J29" s="102"/>
      <c r="K29" s="102"/>
    </row>
    <row r="30" spans="1:11" ht="57">
      <c r="A30" s="103" t="s">
        <v>64</v>
      </c>
      <c r="C30" s="97"/>
      <c r="D30" s="97"/>
      <c r="E30" s="113" t="s">
        <v>11</v>
      </c>
      <c r="F30" s="100" t="str">
        <f>'Guidance template'!F29</f>
        <v>Prohibited uses</v>
      </c>
      <c r="G30" s="115" t="s">
        <v>186</v>
      </c>
      <c r="H30" s="66" t="s">
        <v>176</v>
      </c>
      <c r="I30" s="84"/>
      <c r="J30" s="102"/>
      <c r="K30" s="102"/>
    </row>
    <row r="31" spans="1:11" ht="57">
      <c r="A31" s="103" t="s">
        <v>64</v>
      </c>
      <c r="C31" s="123"/>
      <c r="D31" s="97"/>
      <c r="E31" s="113" t="s">
        <v>12</v>
      </c>
      <c r="F31" s="100" t="str">
        <f>'Guidance template'!F30</f>
        <v>Allowed uses</v>
      </c>
      <c r="G31" s="115" t="s">
        <v>185</v>
      </c>
      <c r="H31" s="66" t="s">
        <v>176</v>
      </c>
      <c r="I31" s="84"/>
      <c r="J31" s="102"/>
      <c r="K31" s="102"/>
    </row>
    <row r="32" spans="1:11" ht="28.5">
      <c r="A32" s="103" t="s">
        <v>63</v>
      </c>
      <c r="C32" s="97"/>
      <c r="D32" s="97"/>
      <c r="E32" s="113" t="s">
        <v>13</v>
      </c>
      <c r="F32" s="100" t="str">
        <f>'Guidance template'!F31</f>
        <v>Estimation of quantities produced, imported, exported and used</v>
      </c>
      <c r="G32" s="115" t="s">
        <v>157</v>
      </c>
      <c r="H32" s="66" t="s">
        <v>177</v>
      </c>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2" t="s">
        <v>54</v>
      </c>
      <c r="F34" s="293"/>
      <c r="G34" s="115" t="s">
        <v>170</v>
      </c>
      <c r="H34" s="66" t="s">
        <v>176</v>
      </c>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tr">
        <f>'Guidance template'!F36</f>
        <v>Socio-economic effects</v>
      </c>
      <c r="G37" s="115" t="s">
        <v>171</v>
      </c>
      <c r="H37" s="66" t="s">
        <v>177</v>
      </c>
      <c r="I37" s="84"/>
      <c r="J37" s="102"/>
      <c r="K37" s="102"/>
    </row>
    <row r="38" spans="1:11" ht="15">
      <c r="A38" s="127" t="s">
        <v>67</v>
      </c>
      <c r="C38" s="118"/>
      <c r="D38" s="118"/>
      <c r="E38" s="113" t="s">
        <v>12</v>
      </c>
      <c r="F38" s="100" t="str">
        <f>'Guidance template'!F37</f>
        <v>Alternatives and their risks</v>
      </c>
      <c r="G38" s="115" t="s">
        <v>171</v>
      </c>
      <c r="H38" s="66" t="s">
        <v>177</v>
      </c>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28.5">
      <c r="C41" s="131" t="s">
        <v>45</v>
      </c>
      <c r="D41" s="132"/>
      <c r="E41" s="132"/>
      <c r="F41" s="132"/>
      <c r="G41" s="133" t="s">
        <v>178</v>
      </c>
      <c r="H41" s="66" t="s">
        <v>176</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102</v>
      </c>
      <c r="D46" s="77"/>
      <c r="E46" s="77"/>
      <c r="F46" s="78"/>
      <c r="G46" s="78"/>
      <c r="H46" s="135" t="str">
        <f>H3</f>
        <v>EUROPEANCO~</v>
      </c>
      <c r="I46" s="78"/>
      <c r="J46" s="95"/>
      <c r="K46" s="95"/>
    </row>
    <row r="47" spans="1:11" s="81" customFormat="1" ht="15">
      <c r="A47" s="76"/>
      <c r="B47" s="77"/>
      <c r="C47" s="77" t="s">
        <v>103</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2:11" s="70" customFormat="1" ht="31.5" customHeight="1">
      <c r="B50" s="142"/>
      <c r="C50" s="142"/>
      <c r="D50" s="62">
        <v>3</v>
      </c>
      <c r="E50" s="296" t="s">
        <v>69</v>
      </c>
      <c r="F50" s="297"/>
      <c r="G50" s="84"/>
      <c r="H50" s="67"/>
      <c r="I50" s="84"/>
      <c r="J50" s="84"/>
      <c r="K50" s="84"/>
    </row>
    <row r="51" spans="2:11" s="70" customFormat="1" ht="199.5">
      <c r="B51" s="142"/>
      <c r="C51" s="142"/>
      <c r="D51" s="142"/>
      <c r="E51" s="142"/>
      <c r="F51" s="137" t="str">
        <f>'Guidance template'!F49</f>
        <v>Hazard identification to human health</v>
      </c>
      <c r="G51" s="141" t="s">
        <v>187</v>
      </c>
      <c r="H51" s="67"/>
      <c r="I51" s="84"/>
      <c r="J51" s="84"/>
      <c r="K51" s="84"/>
    </row>
    <row r="52" spans="2:11" s="70" customFormat="1" ht="28.5">
      <c r="B52" s="142"/>
      <c r="C52" s="142"/>
      <c r="D52" s="142"/>
      <c r="E52" s="142"/>
      <c r="F52" s="169" t="str">
        <f>'Guidance template'!F50</f>
        <v>Reference(s):</v>
      </c>
      <c r="G52" s="141" t="s">
        <v>189</v>
      </c>
      <c r="H52" s="67"/>
      <c r="I52" s="84"/>
      <c r="J52" s="84"/>
      <c r="K52" s="84"/>
    </row>
    <row r="53" spans="2:11" s="70" customFormat="1" ht="142.5">
      <c r="B53" s="142"/>
      <c r="C53" s="142"/>
      <c r="D53" s="142"/>
      <c r="E53" s="142"/>
      <c r="F53" s="137" t="str">
        <f>'Guidance template'!F51</f>
        <v>Evaluation of risk to human health</v>
      </c>
      <c r="G53" s="141" t="s">
        <v>172</v>
      </c>
      <c r="H53" s="67"/>
      <c r="I53" s="84"/>
      <c r="J53" s="84"/>
      <c r="K53" s="84"/>
    </row>
    <row r="54" spans="2:11" s="70" customFormat="1" ht="28.5">
      <c r="B54" s="142"/>
      <c r="C54" s="142"/>
      <c r="D54" s="142"/>
      <c r="E54" s="142"/>
      <c r="F54" s="169" t="str">
        <f>'Guidance template'!F52</f>
        <v>Reference(s):</v>
      </c>
      <c r="G54" s="141" t="s">
        <v>188</v>
      </c>
      <c r="H54" s="67"/>
      <c r="I54" s="84"/>
      <c r="J54" s="84"/>
      <c r="K54" s="84"/>
    </row>
    <row r="55" spans="2:11" s="70" customFormat="1" ht="14.25">
      <c r="B55" s="142"/>
      <c r="C55" s="142"/>
      <c r="D55" s="142"/>
      <c r="E55" s="142"/>
      <c r="F55" s="142"/>
      <c r="G55" s="84"/>
      <c r="H55" s="67"/>
      <c r="I55" s="84"/>
      <c r="J55" s="84"/>
      <c r="K55" s="84"/>
    </row>
    <row r="56" spans="2:11" s="70" customFormat="1" ht="20.25" customHeight="1">
      <c r="B56" s="142"/>
      <c r="C56" s="142"/>
      <c r="D56" s="62">
        <v>4</v>
      </c>
      <c r="E56" s="296" t="s">
        <v>70</v>
      </c>
      <c r="F56" s="297"/>
      <c r="G56" s="84"/>
      <c r="H56" s="67"/>
      <c r="I56" s="84"/>
      <c r="J56" s="84"/>
      <c r="K56" s="84"/>
    </row>
    <row r="57" spans="6:11" ht="28.5">
      <c r="F57" s="143" t="s">
        <v>106</v>
      </c>
      <c r="G57" s="141" t="s">
        <v>191</v>
      </c>
      <c r="H57" s="67"/>
      <c r="I57" s="84"/>
      <c r="J57" s="102"/>
      <c r="K57" s="102"/>
    </row>
    <row r="58" spans="6:11" ht="28.5">
      <c r="F58" s="139" t="s">
        <v>71</v>
      </c>
      <c r="G58" s="141" t="s">
        <v>192</v>
      </c>
      <c r="H58" s="67"/>
      <c r="I58" s="84"/>
      <c r="J58" s="102"/>
      <c r="K58" s="102"/>
    </row>
    <row r="59" spans="6:11" ht="42.75">
      <c r="F59" s="140" t="s">
        <v>107</v>
      </c>
      <c r="G59" s="141" t="s">
        <v>190</v>
      </c>
      <c r="H59" s="67"/>
      <c r="I59" s="84"/>
      <c r="J59" s="102"/>
      <c r="K59" s="102"/>
    </row>
    <row r="60" spans="6:11" ht="28.5">
      <c r="F60" s="139" t="s">
        <v>71</v>
      </c>
      <c r="G60" s="141" t="s">
        <v>193</v>
      </c>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112</v>
      </c>
      <c r="C63" s="77" t="s">
        <v>117</v>
      </c>
      <c r="D63" s="83"/>
      <c r="E63" s="77"/>
      <c r="F63" s="77"/>
      <c r="G63" s="84"/>
      <c r="H63" s="85" t="str">
        <f>H46</f>
        <v>EUROPEANCO~</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41" t="s">
        <v>194</v>
      </c>
      <c r="H66" s="66" t="s">
        <v>158</v>
      </c>
      <c r="I66" s="84"/>
      <c r="J66" s="102"/>
      <c r="K66" s="102"/>
    </row>
    <row r="67" spans="7:11" ht="14.25">
      <c r="G67" s="84"/>
      <c r="H67" s="67"/>
      <c r="I67" s="84"/>
      <c r="J67" s="102"/>
      <c r="K67" s="102"/>
    </row>
    <row r="68" spans="2:11" s="81" customFormat="1" ht="48.75" customHeight="1">
      <c r="B68" s="91"/>
      <c r="C68" s="91"/>
      <c r="D68" s="150">
        <v>5</v>
      </c>
      <c r="E68" s="294" t="s">
        <v>75</v>
      </c>
      <c r="F68" s="294"/>
      <c r="G68" s="84"/>
      <c r="H68" s="67"/>
      <c r="I68" s="78"/>
      <c r="J68" s="95"/>
      <c r="K68" s="95"/>
    </row>
    <row r="69" spans="5:11" ht="28.5">
      <c r="E69" s="152" t="s">
        <v>77</v>
      </c>
      <c r="F69" s="140" t="s">
        <v>76</v>
      </c>
      <c r="G69" s="163" t="s">
        <v>195</v>
      </c>
      <c r="H69" s="66" t="s">
        <v>158</v>
      </c>
      <c r="I69" s="84"/>
      <c r="J69" s="102"/>
      <c r="K69" s="102"/>
    </row>
    <row r="70" spans="5:11" ht="47.25" customHeight="1">
      <c r="E70" s="152" t="s">
        <v>78</v>
      </c>
      <c r="F70" s="140" t="s">
        <v>81</v>
      </c>
      <c r="G70" s="163" t="s">
        <v>195</v>
      </c>
      <c r="H70" s="66" t="s">
        <v>158</v>
      </c>
      <c r="I70" s="84"/>
      <c r="J70" s="102"/>
      <c r="K70" s="102"/>
    </row>
    <row r="71" spans="5:11" ht="42.75">
      <c r="E71" s="152" t="s">
        <v>79</v>
      </c>
      <c r="F71" s="140" t="s">
        <v>94</v>
      </c>
      <c r="G71" s="163" t="s">
        <v>196</v>
      </c>
      <c r="H71" s="66" t="s">
        <v>158</v>
      </c>
      <c r="I71" s="84"/>
      <c r="J71" s="102"/>
      <c r="K71" s="102"/>
    </row>
    <row r="72" spans="7:11" ht="14.25">
      <c r="G72" s="84"/>
      <c r="H72" s="67"/>
      <c r="I72" s="84"/>
      <c r="J72" s="102"/>
      <c r="K72" s="102"/>
    </row>
    <row r="73" spans="2:11" s="81" customFormat="1" ht="61.5" customHeight="1">
      <c r="B73" s="91"/>
      <c r="C73" s="91"/>
      <c r="D73" s="136">
        <v>6</v>
      </c>
      <c r="E73" s="295" t="s">
        <v>118</v>
      </c>
      <c r="F73" s="294"/>
      <c r="G73" s="63"/>
      <c r="H73" s="67"/>
      <c r="I73" s="78"/>
      <c r="J73" s="95"/>
      <c r="K73" s="95"/>
    </row>
    <row r="74" spans="5:11" ht="47.25" customHeight="1">
      <c r="E74" s="152" t="s">
        <v>80</v>
      </c>
      <c r="F74" s="140" t="s">
        <v>83</v>
      </c>
      <c r="G74" s="163" t="s">
        <v>197</v>
      </c>
      <c r="H74" s="66" t="s">
        <v>158</v>
      </c>
      <c r="I74" s="84"/>
      <c r="J74" s="102"/>
      <c r="K74" s="102"/>
    </row>
    <row r="75" spans="5:11" ht="71.25">
      <c r="E75" s="152" t="s">
        <v>86</v>
      </c>
      <c r="F75" s="140" t="s">
        <v>84</v>
      </c>
      <c r="G75" s="163" t="s">
        <v>198</v>
      </c>
      <c r="H75" s="66" t="s">
        <v>158</v>
      </c>
      <c r="I75" s="84"/>
      <c r="J75" s="102"/>
      <c r="K75" s="102"/>
    </row>
    <row r="76" spans="5:11" ht="57">
      <c r="E76" s="152" t="s">
        <v>87</v>
      </c>
      <c r="F76" s="140" t="s">
        <v>110</v>
      </c>
      <c r="G76" s="163" t="s">
        <v>170</v>
      </c>
      <c r="H76" s="66" t="s">
        <v>158</v>
      </c>
      <c r="I76" s="84"/>
      <c r="J76" s="102"/>
      <c r="K76" s="102"/>
    </row>
    <row r="77" spans="5:11" ht="28.5">
      <c r="E77" s="152" t="s">
        <v>88</v>
      </c>
      <c r="F77" s="140" t="s">
        <v>89</v>
      </c>
      <c r="G77" s="163" t="s">
        <v>221</v>
      </c>
      <c r="H77" s="66" t="s">
        <v>218</v>
      </c>
      <c r="I77" s="84"/>
      <c r="J77" s="102"/>
      <c r="K77" s="102"/>
    </row>
    <row r="78" spans="6:11" ht="14.25">
      <c r="F78" s="153"/>
      <c r="G78" s="154"/>
      <c r="H78" s="67"/>
      <c r="I78" s="84"/>
      <c r="J78" s="102"/>
      <c r="K78" s="102"/>
    </row>
    <row r="79" spans="2:11" s="81" customFormat="1" ht="49.5" customHeight="1">
      <c r="B79" s="91"/>
      <c r="C79" s="91"/>
      <c r="D79" s="136">
        <v>7</v>
      </c>
      <c r="E79" s="136" t="s">
        <v>90</v>
      </c>
      <c r="F79" s="151" t="s">
        <v>119</v>
      </c>
      <c r="G79" s="164" t="s">
        <v>173</v>
      </c>
      <c r="H79" s="66" t="s">
        <v>158</v>
      </c>
      <c r="I79" s="78"/>
      <c r="J79" s="95"/>
      <c r="K79" s="95"/>
    </row>
    <row r="80" spans="7:11" ht="14.25">
      <c r="G80" s="84"/>
      <c r="H80" s="155"/>
      <c r="I80" s="84"/>
      <c r="J80" s="102"/>
      <c r="K80" s="102"/>
    </row>
    <row r="81" spans="7:11" ht="15">
      <c r="G81" s="298" t="s">
        <v>98</v>
      </c>
      <c r="H81" s="298"/>
      <c r="I81" s="84"/>
      <c r="J81" s="102"/>
      <c r="K81" s="102"/>
    </row>
    <row r="82" spans="7:11" ht="14.25">
      <c r="G82" s="299" t="s">
        <v>174</v>
      </c>
      <c r="H82" s="299"/>
      <c r="I82" s="84"/>
      <c r="J82" s="102"/>
      <c r="K82" s="102"/>
    </row>
    <row r="83" spans="7:11" ht="14.25">
      <c r="G83" s="299"/>
      <c r="H83" s="299"/>
      <c r="I83" s="84"/>
      <c r="J83" s="102"/>
      <c r="K83" s="102"/>
    </row>
    <row r="84" spans="7:11" ht="14.25">
      <c r="G84" s="299"/>
      <c r="H84" s="299"/>
      <c r="I84" s="84"/>
      <c r="J84" s="102"/>
      <c r="K84" s="102"/>
    </row>
    <row r="85" spans="7:11" ht="14.25">
      <c r="G85" s="299"/>
      <c r="H85" s="299"/>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0" r:id="rId1"/>
  <headerFooter alignWithMargins="0">
    <oddFooter>&amp;CAnalysisi of Compability
Page &amp;P</oddFooter>
  </headerFooter>
  <rowBreaks count="2" manualBreakCount="2">
    <brk id="41" max="255" man="1"/>
    <brk id="60" max="255" man="1"/>
  </rowBreaks>
</worksheet>
</file>

<file path=xl/worksheets/sheet5.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1">
      <selection activeCell="A1" sqref="A1"/>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122</v>
      </c>
    </row>
    <row r="3" spans="1:9" s="81" customFormat="1" ht="15.75" thickBot="1">
      <c r="A3" s="76"/>
      <c r="B3" s="77" t="s">
        <v>8</v>
      </c>
      <c r="C3" s="77" t="s">
        <v>39</v>
      </c>
      <c r="D3" s="77"/>
      <c r="E3" s="77"/>
      <c r="F3" s="78"/>
      <c r="G3" s="78"/>
      <c r="H3" s="79"/>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113</v>
      </c>
      <c r="B7" s="91"/>
      <c r="C7" s="92">
        <v>1</v>
      </c>
      <c r="D7" s="92" t="s">
        <v>0</v>
      </c>
      <c r="E7" s="92"/>
      <c r="F7" s="93"/>
      <c r="G7" s="94"/>
      <c r="H7" s="67" t="s">
        <v>93</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25.5" customHeight="1">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115</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116</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2" t="s">
        <v>54</v>
      </c>
      <c r="F34" s="293"/>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102</v>
      </c>
      <c r="D46" s="77"/>
      <c r="E46" s="77"/>
      <c r="F46" s="78"/>
      <c r="G46" s="78"/>
      <c r="H46" s="135">
        <f>H3</f>
        <v>0</v>
      </c>
      <c r="I46" s="78"/>
      <c r="J46" s="95"/>
      <c r="K46" s="95"/>
    </row>
    <row r="47" spans="1:11" s="81" customFormat="1" ht="15">
      <c r="A47" s="76"/>
      <c r="B47" s="77"/>
      <c r="C47" s="77" t="s">
        <v>103</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1.5" customHeight="1">
      <c r="D50" s="136">
        <v>3</v>
      </c>
      <c r="E50" s="296" t="s">
        <v>69</v>
      </c>
      <c r="F50" s="297"/>
      <c r="G50" s="84"/>
      <c r="H50" s="67"/>
      <c r="I50" s="84"/>
      <c r="J50" s="102"/>
      <c r="K50" s="102"/>
    </row>
    <row r="51" spans="6:11" ht="14.25">
      <c r="F51" s="137" t="s">
        <v>104</v>
      </c>
      <c r="G51" s="141"/>
      <c r="H51" s="67"/>
      <c r="I51" s="84"/>
      <c r="J51" s="102"/>
      <c r="K51" s="102"/>
    </row>
    <row r="52" spans="6:11" ht="14.25">
      <c r="F52" s="139" t="s">
        <v>71</v>
      </c>
      <c r="G52" s="141"/>
      <c r="H52" s="67"/>
      <c r="I52" s="84"/>
      <c r="J52" s="102"/>
      <c r="K52" s="102"/>
    </row>
    <row r="53" spans="6:11" ht="14.25">
      <c r="F53" s="140" t="s">
        <v>105</v>
      </c>
      <c r="G53" s="141"/>
      <c r="H53" s="67"/>
      <c r="I53" s="84"/>
      <c r="J53" s="102"/>
      <c r="K53" s="102"/>
    </row>
    <row r="54" spans="6:11" ht="14.25">
      <c r="F54" s="139" t="s">
        <v>71</v>
      </c>
      <c r="G54" s="141"/>
      <c r="H54" s="67"/>
      <c r="I54" s="84"/>
      <c r="J54" s="102"/>
      <c r="K54" s="102"/>
    </row>
    <row r="55" spans="6:11" ht="14.25">
      <c r="F55" s="142"/>
      <c r="G55" s="84"/>
      <c r="H55" s="67"/>
      <c r="I55" s="84"/>
      <c r="J55" s="102"/>
      <c r="K55" s="102"/>
    </row>
    <row r="56" spans="4:11" ht="32.25" customHeight="1">
      <c r="D56" s="136">
        <v>4</v>
      </c>
      <c r="E56" s="296" t="s">
        <v>70</v>
      </c>
      <c r="F56" s="297"/>
      <c r="G56" s="84"/>
      <c r="H56" s="67"/>
      <c r="I56" s="84"/>
      <c r="J56" s="102"/>
      <c r="K56" s="102"/>
    </row>
    <row r="57" spans="6:11" ht="14.25">
      <c r="F57" s="143" t="s">
        <v>106</v>
      </c>
      <c r="G57" s="141"/>
      <c r="H57" s="67"/>
      <c r="I57" s="84"/>
      <c r="J57" s="102"/>
      <c r="K57" s="102"/>
    </row>
    <row r="58" spans="6:11" ht="14.25">
      <c r="F58" s="139" t="s">
        <v>71</v>
      </c>
      <c r="G58" s="141"/>
      <c r="H58" s="67"/>
      <c r="I58" s="84"/>
      <c r="J58" s="102"/>
      <c r="K58" s="102"/>
    </row>
    <row r="59" spans="6:11" ht="14.25">
      <c r="F59" s="140" t="s">
        <v>107</v>
      </c>
      <c r="G59" s="141"/>
      <c r="H59" s="67"/>
      <c r="I59" s="84"/>
      <c r="J59" s="102"/>
      <c r="K59" s="102"/>
    </row>
    <row r="60" spans="6:11" ht="14.25">
      <c r="F60" s="139" t="s">
        <v>71</v>
      </c>
      <c r="G60" s="141"/>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112</v>
      </c>
      <c r="C63" s="77" t="s">
        <v>117</v>
      </c>
      <c r="D63" s="83"/>
      <c r="E63" s="77"/>
      <c r="F63" s="77"/>
      <c r="G63" s="84"/>
      <c r="H63" s="85">
        <f>H46</f>
        <v>0</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63"/>
      <c r="H66" s="66"/>
      <c r="I66" s="84"/>
      <c r="J66" s="102"/>
      <c r="K66" s="102"/>
    </row>
    <row r="67" spans="7:11" ht="14.25">
      <c r="G67" s="84"/>
      <c r="H67" s="67"/>
      <c r="I67" s="84"/>
      <c r="J67" s="102"/>
      <c r="K67" s="102"/>
    </row>
    <row r="68" spans="2:11" s="81" customFormat="1" ht="49.5" customHeight="1">
      <c r="B68" s="91"/>
      <c r="C68" s="91"/>
      <c r="D68" s="150">
        <v>5</v>
      </c>
      <c r="E68" s="294" t="s">
        <v>75</v>
      </c>
      <c r="F68" s="294"/>
      <c r="G68" s="84"/>
      <c r="H68" s="67"/>
      <c r="I68" s="78"/>
      <c r="J68" s="95"/>
      <c r="K68" s="95"/>
    </row>
    <row r="69" spans="5:11" ht="28.5">
      <c r="E69" s="152" t="s">
        <v>77</v>
      </c>
      <c r="F69" s="140" t="s">
        <v>76</v>
      </c>
      <c r="G69" s="65"/>
      <c r="H69" s="66"/>
      <c r="I69" s="84"/>
      <c r="J69" s="102"/>
      <c r="K69" s="102"/>
    </row>
    <row r="70" spans="5:11" ht="57">
      <c r="E70" s="152" t="s">
        <v>78</v>
      </c>
      <c r="F70" s="140" t="s">
        <v>81</v>
      </c>
      <c r="G70" s="165"/>
      <c r="H70" s="66"/>
      <c r="I70" s="84"/>
      <c r="J70" s="102"/>
      <c r="K70" s="102"/>
    </row>
    <row r="71" spans="5:11" ht="42.75">
      <c r="E71" s="152" t="s">
        <v>79</v>
      </c>
      <c r="F71" s="140" t="s">
        <v>94</v>
      </c>
      <c r="G71" s="165"/>
      <c r="H71" s="66"/>
      <c r="I71" s="84"/>
      <c r="J71" s="102"/>
      <c r="K71" s="102"/>
    </row>
    <row r="72" spans="7:11" ht="14.25">
      <c r="G72" s="84"/>
      <c r="H72" s="67"/>
      <c r="I72" s="84"/>
      <c r="J72" s="102"/>
      <c r="K72" s="102"/>
    </row>
    <row r="73" spans="2:11" s="81" customFormat="1" ht="65.25" customHeight="1">
      <c r="B73" s="91"/>
      <c r="C73" s="91"/>
      <c r="D73" s="136">
        <v>6</v>
      </c>
      <c r="E73" s="295" t="s">
        <v>118</v>
      </c>
      <c r="F73" s="294"/>
      <c r="G73" s="63"/>
      <c r="H73" s="67"/>
      <c r="I73" s="78"/>
      <c r="J73" s="95"/>
      <c r="K73" s="95"/>
    </row>
    <row r="74" spans="5:11" ht="45.75" customHeight="1">
      <c r="E74" s="152" t="s">
        <v>80</v>
      </c>
      <c r="F74" s="140" t="s">
        <v>83</v>
      </c>
      <c r="G74" s="165"/>
      <c r="H74" s="66"/>
      <c r="I74" s="84"/>
      <c r="J74" s="102"/>
      <c r="K74" s="102"/>
    </row>
    <row r="75" spans="5:11" ht="71.25">
      <c r="E75" s="152" t="s">
        <v>86</v>
      </c>
      <c r="F75" s="140" t="s">
        <v>84</v>
      </c>
      <c r="G75" s="165"/>
      <c r="H75" s="66"/>
      <c r="I75" s="84"/>
      <c r="J75" s="102"/>
      <c r="K75" s="102"/>
    </row>
    <row r="76" spans="5:11" ht="57">
      <c r="E76" s="152" t="s">
        <v>87</v>
      </c>
      <c r="F76" s="140" t="s">
        <v>110</v>
      </c>
      <c r="G76" s="163"/>
      <c r="H76" s="66"/>
      <c r="I76" s="84"/>
      <c r="J76" s="102"/>
      <c r="K76" s="102"/>
    </row>
    <row r="77" spans="5:11" ht="28.5">
      <c r="E77" s="152" t="s">
        <v>88</v>
      </c>
      <c r="F77" s="140" t="s">
        <v>89</v>
      </c>
      <c r="G77" s="163"/>
      <c r="H77" s="66"/>
      <c r="I77" s="84"/>
      <c r="J77" s="102"/>
      <c r="K77" s="102"/>
    </row>
    <row r="78" spans="6:11" ht="14.25">
      <c r="F78" s="153"/>
      <c r="G78" s="154"/>
      <c r="H78" s="67"/>
      <c r="I78" s="84"/>
      <c r="J78" s="102"/>
      <c r="K78" s="102"/>
    </row>
    <row r="79" spans="2:11" s="81" customFormat="1" ht="48.75" customHeight="1">
      <c r="B79" s="91"/>
      <c r="C79" s="91"/>
      <c r="D79" s="136">
        <v>7</v>
      </c>
      <c r="E79" s="136" t="s">
        <v>90</v>
      </c>
      <c r="F79" s="151" t="s">
        <v>119</v>
      </c>
      <c r="G79" s="164"/>
      <c r="H79" s="66"/>
      <c r="I79" s="78"/>
      <c r="J79" s="95"/>
      <c r="K79" s="95"/>
    </row>
    <row r="80" spans="7:11" ht="14.25">
      <c r="G80" s="84"/>
      <c r="H80" s="155"/>
      <c r="I80" s="84"/>
      <c r="J80" s="102"/>
      <c r="K80" s="102"/>
    </row>
    <row r="81" spans="7:11" ht="15">
      <c r="G81" s="298" t="s">
        <v>98</v>
      </c>
      <c r="H81" s="298"/>
      <c r="I81" s="84"/>
      <c r="J81" s="102"/>
      <c r="K81" s="102"/>
    </row>
    <row r="82" spans="7:11" ht="14.25">
      <c r="G82" s="299"/>
      <c r="H82" s="299"/>
      <c r="I82" s="84"/>
      <c r="J82" s="102"/>
      <c r="K82" s="102"/>
    </row>
    <row r="83" spans="7:11" ht="14.25">
      <c r="G83" s="299"/>
      <c r="H83" s="299"/>
      <c r="I83" s="84"/>
      <c r="J83" s="102"/>
      <c r="K83" s="102"/>
    </row>
    <row r="84" spans="7:11" ht="14.25">
      <c r="G84" s="299"/>
      <c r="H84" s="299"/>
      <c r="I84" s="84"/>
      <c r="J84" s="102"/>
      <c r="K84" s="102"/>
    </row>
    <row r="85" spans="7:11" ht="14.25">
      <c r="G85" s="299"/>
      <c r="H85" s="299"/>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6.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1">
      <selection activeCell="G46" sqref="G46"/>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123</v>
      </c>
    </row>
    <row r="3" spans="1:9" s="81" customFormat="1" ht="15.75" thickBot="1">
      <c r="A3" s="76"/>
      <c r="B3" s="77" t="s">
        <v>8</v>
      </c>
      <c r="C3" s="77" t="s">
        <v>39</v>
      </c>
      <c r="D3" s="77"/>
      <c r="E3" s="77"/>
      <c r="F3" s="78"/>
      <c r="G3" s="78"/>
      <c r="H3" s="79"/>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113</v>
      </c>
      <c r="B7" s="91"/>
      <c r="C7" s="92">
        <v>1</v>
      </c>
      <c r="D7" s="92" t="s">
        <v>0</v>
      </c>
      <c r="E7" s="92"/>
      <c r="F7" s="93"/>
      <c r="G7" s="94"/>
      <c r="H7" s="67" t="s">
        <v>93</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25.5" customHeight="1">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115</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116</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2" t="s">
        <v>54</v>
      </c>
      <c r="F34" s="293"/>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102</v>
      </c>
      <c r="D46" s="77"/>
      <c r="E46" s="77"/>
      <c r="F46" s="78"/>
      <c r="G46" s="78"/>
      <c r="H46" s="135">
        <f>H3</f>
        <v>0</v>
      </c>
      <c r="I46" s="78"/>
      <c r="J46" s="95"/>
      <c r="K46" s="95"/>
    </row>
    <row r="47" spans="1:11" s="81" customFormat="1" ht="15">
      <c r="A47" s="76"/>
      <c r="B47" s="77"/>
      <c r="C47" s="77" t="s">
        <v>103</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0" customHeight="1">
      <c r="D50" s="136">
        <v>3</v>
      </c>
      <c r="E50" s="296" t="s">
        <v>69</v>
      </c>
      <c r="F50" s="297"/>
      <c r="G50" s="84"/>
      <c r="H50" s="67"/>
      <c r="I50" s="84"/>
      <c r="J50" s="102"/>
      <c r="K50" s="102"/>
    </row>
    <row r="51" spans="6:11" ht="14.25">
      <c r="F51" s="137" t="s">
        <v>104</v>
      </c>
      <c r="G51" s="138"/>
      <c r="H51" s="67"/>
      <c r="I51" s="84"/>
      <c r="J51" s="102"/>
      <c r="K51" s="102"/>
    </row>
    <row r="52" spans="6:11" ht="14.25">
      <c r="F52" s="139" t="s">
        <v>71</v>
      </c>
      <c r="G52" s="141"/>
      <c r="H52" s="67"/>
      <c r="I52" s="84"/>
      <c r="J52" s="102"/>
      <c r="K52" s="102"/>
    </row>
    <row r="53" spans="6:11" ht="14.25">
      <c r="F53" s="140" t="s">
        <v>105</v>
      </c>
      <c r="G53" s="141"/>
      <c r="H53" s="67"/>
      <c r="I53" s="84"/>
      <c r="J53" s="102"/>
      <c r="K53" s="102"/>
    </row>
    <row r="54" spans="6:11" ht="14.25">
      <c r="F54" s="139" t="s">
        <v>71</v>
      </c>
      <c r="G54" s="141"/>
      <c r="H54" s="67"/>
      <c r="I54" s="84"/>
      <c r="J54" s="102"/>
      <c r="K54" s="102"/>
    </row>
    <row r="55" spans="6:11" ht="14.25">
      <c r="F55" s="142"/>
      <c r="G55" s="84"/>
      <c r="H55" s="67"/>
      <c r="I55" s="84"/>
      <c r="J55" s="102"/>
      <c r="K55" s="102"/>
    </row>
    <row r="56" spans="4:11" ht="26.25" customHeight="1">
      <c r="D56" s="136">
        <v>4</v>
      </c>
      <c r="E56" s="296" t="s">
        <v>70</v>
      </c>
      <c r="F56" s="297"/>
      <c r="G56" s="84"/>
      <c r="H56" s="67"/>
      <c r="I56" s="84"/>
      <c r="J56" s="102"/>
      <c r="K56" s="102"/>
    </row>
    <row r="57" spans="6:11" ht="14.25">
      <c r="F57" s="143" t="s">
        <v>106</v>
      </c>
      <c r="G57" s="138"/>
      <c r="H57" s="67"/>
      <c r="I57" s="84"/>
      <c r="J57" s="102"/>
      <c r="K57" s="102"/>
    </row>
    <row r="58" spans="6:11" ht="14.25">
      <c r="F58" s="139" t="s">
        <v>71</v>
      </c>
      <c r="G58" s="141"/>
      <c r="H58" s="67"/>
      <c r="I58" s="84"/>
      <c r="J58" s="102"/>
      <c r="K58" s="102"/>
    </row>
    <row r="59" spans="6:11" ht="14.25">
      <c r="F59" s="140" t="s">
        <v>107</v>
      </c>
      <c r="G59" s="141"/>
      <c r="H59" s="67"/>
      <c r="I59" s="84"/>
      <c r="J59" s="102"/>
      <c r="K59" s="102"/>
    </row>
    <row r="60" spans="6:11" ht="14.25">
      <c r="F60" s="139" t="s">
        <v>71</v>
      </c>
      <c r="G60" s="141"/>
      <c r="H60" s="67"/>
      <c r="I60" s="84"/>
      <c r="J60" s="102"/>
      <c r="K60" s="102"/>
    </row>
    <row r="61" spans="6:11" ht="15" thickBot="1">
      <c r="F61" s="144"/>
      <c r="G61" s="166"/>
      <c r="H61" s="67"/>
      <c r="I61" s="84"/>
      <c r="J61" s="102"/>
      <c r="K61" s="102"/>
    </row>
    <row r="62" spans="1:11" ht="14.25">
      <c r="A62" s="134"/>
      <c r="B62" s="73"/>
      <c r="C62" s="73"/>
      <c r="D62" s="73"/>
      <c r="E62" s="73"/>
      <c r="F62" s="146"/>
      <c r="G62" s="162"/>
      <c r="H62" s="75"/>
      <c r="I62" s="84"/>
      <c r="J62" s="102"/>
      <c r="K62" s="102"/>
    </row>
    <row r="63" spans="1:11" ht="15">
      <c r="A63" s="82"/>
      <c r="B63" s="77" t="s">
        <v>112</v>
      </c>
      <c r="C63" s="77" t="s">
        <v>117</v>
      </c>
      <c r="D63" s="83"/>
      <c r="E63" s="77"/>
      <c r="F63" s="77"/>
      <c r="G63" s="78"/>
      <c r="H63" s="135">
        <f>H46</f>
        <v>0</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41"/>
      <c r="H66" s="66"/>
      <c r="I66" s="84"/>
      <c r="J66" s="102"/>
      <c r="K66" s="102"/>
    </row>
    <row r="67" spans="7:11" ht="14.25">
      <c r="G67" s="84"/>
      <c r="H67" s="67"/>
      <c r="I67" s="84"/>
      <c r="J67" s="102"/>
      <c r="K67" s="102"/>
    </row>
    <row r="68" spans="2:11" s="81" customFormat="1" ht="46.5" customHeight="1">
      <c r="B68" s="91"/>
      <c r="C68" s="91"/>
      <c r="D68" s="150">
        <v>5</v>
      </c>
      <c r="E68" s="294" t="s">
        <v>75</v>
      </c>
      <c r="F68" s="294"/>
      <c r="G68" s="84"/>
      <c r="H68" s="67"/>
      <c r="I68" s="78"/>
      <c r="J68" s="95"/>
      <c r="K68" s="95"/>
    </row>
    <row r="69" spans="5:11" ht="28.5">
      <c r="E69" s="152" t="s">
        <v>77</v>
      </c>
      <c r="F69" s="140" t="s">
        <v>76</v>
      </c>
      <c r="G69" s="165"/>
      <c r="H69" s="66"/>
      <c r="I69" s="84"/>
      <c r="J69" s="102"/>
      <c r="K69" s="102"/>
    </row>
    <row r="70" spans="5:11" ht="48" customHeight="1">
      <c r="E70" s="152" t="s">
        <v>78</v>
      </c>
      <c r="F70" s="140" t="s">
        <v>81</v>
      </c>
      <c r="G70" s="163"/>
      <c r="H70" s="66"/>
      <c r="I70" s="84"/>
      <c r="J70" s="102"/>
      <c r="K70" s="102"/>
    </row>
    <row r="71" spans="5:11" ht="42.75">
      <c r="E71" s="152" t="s">
        <v>79</v>
      </c>
      <c r="F71" s="140" t="s">
        <v>94</v>
      </c>
      <c r="G71" s="141"/>
      <c r="H71" s="66"/>
      <c r="I71" s="84"/>
      <c r="J71" s="102"/>
      <c r="K71" s="102"/>
    </row>
    <row r="72" spans="7:11" ht="14.25">
      <c r="G72" s="84"/>
      <c r="H72" s="67"/>
      <c r="I72" s="84"/>
      <c r="J72" s="102"/>
      <c r="K72" s="102"/>
    </row>
    <row r="73" spans="2:11" s="81" customFormat="1" ht="63" customHeight="1">
      <c r="B73" s="91"/>
      <c r="C73" s="91"/>
      <c r="D73" s="136">
        <v>6</v>
      </c>
      <c r="E73" s="295" t="s">
        <v>118</v>
      </c>
      <c r="F73" s="294"/>
      <c r="G73" s="63"/>
      <c r="H73" s="67"/>
      <c r="I73" s="78"/>
      <c r="J73" s="95"/>
      <c r="K73" s="95"/>
    </row>
    <row r="74" spans="5:11" ht="45.75" customHeight="1">
      <c r="E74" s="152" t="s">
        <v>80</v>
      </c>
      <c r="F74" s="140" t="s">
        <v>83</v>
      </c>
      <c r="G74" s="141"/>
      <c r="H74" s="66"/>
      <c r="I74" s="84"/>
      <c r="J74" s="102"/>
      <c r="K74" s="102"/>
    </row>
    <row r="75" spans="5:11" ht="71.25">
      <c r="E75" s="152" t="s">
        <v>86</v>
      </c>
      <c r="F75" s="140" t="s">
        <v>84</v>
      </c>
      <c r="G75" s="141"/>
      <c r="H75" s="66"/>
      <c r="I75" s="84"/>
      <c r="J75" s="102"/>
      <c r="K75" s="102"/>
    </row>
    <row r="76" spans="5:11" ht="57">
      <c r="E76" s="152" t="s">
        <v>87</v>
      </c>
      <c r="F76" s="140" t="s">
        <v>110</v>
      </c>
      <c r="G76" s="141"/>
      <c r="H76" s="66"/>
      <c r="I76" s="84"/>
      <c r="J76" s="102"/>
      <c r="K76" s="102"/>
    </row>
    <row r="77" spans="5:11" ht="28.5">
      <c r="E77" s="152" t="s">
        <v>88</v>
      </c>
      <c r="F77" s="140" t="s">
        <v>89</v>
      </c>
      <c r="G77" s="141"/>
      <c r="H77" s="66"/>
      <c r="I77" s="84"/>
      <c r="J77" s="102"/>
      <c r="K77" s="102"/>
    </row>
    <row r="78" spans="6:11" ht="14.25">
      <c r="F78" s="153"/>
      <c r="G78" s="154"/>
      <c r="H78" s="67"/>
      <c r="I78" s="84"/>
      <c r="J78" s="102"/>
      <c r="K78" s="102"/>
    </row>
    <row r="79" spans="2:11" s="81" customFormat="1" ht="50.25" customHeight="1">
      <c r="B79" s="91"/>
      <c r="C79" s="91"/>
      <c r="D79" s="136">
        <v>7</v>
      </c>
      <c r="E79" s="136" t="s">
        <v>90</v>
      </c>
      <c r="F79" s="151" t="s">
        <v>119</v>
      </c>
      <c r="G79" s="164"/>
      <c r="H79" s="66"/>
      <c r="I79" s="78"/>
      <c r="J79" s="95"/>
      <c r="K79" s="95"/>
    </row>
    <row r="80" spans="7:11" ht="14.25">
      <c r="G80" s="84"/>
      <c r="H80" s="67"/>
      <c r="I80" s="84"/>
      <c r="J80" s="102"/>
      <c r="K80" s="102"/>
    </row>
    <row r="81" spans="7:11" ht="15">
      <c r="G81" s="298" t="s">
        <v>98</v>
      </c>
      <c r="H81" s="298"/>
      <c r="I81" s="84"/>
      <c r="J81" s="102"/>
      <c r="K81" s="102"/>
    </row>
    <row r="82" spans="7:11" ht="14.25">
      <c r="G82" s="299"/>
      <c r="H82" s="299"/>
      <c r="I82" s="84"/>
      <c r="J82" s="102"/>
      <c r="K82" s="102"/>
    </row>
    <row r="83" spans="7:11" ht="14.25">
      <c r="G83" s="299"/>
      <c r="H83" s="299"/>
      <c r="I83" s="84"/>
      <c r="J83" s="102"/>
      <c r="K83" s="102"/>
    </row>
    <row r="84" spans="7:11" ht="14.25">
      <c r="G84" s="299"/>
      <c r="H84" s="299"/>
      <c r="I84" s="84"/>
      <c r="J84" s="102"/>
      <c r="K84" s="102"/>
    </row>
    <row r="85" spans="7:11" ht="14.25">
      <c r="G85" s="299"/>
      <c r="H85" s="299"/>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2"/>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7.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A1">
      <selection activeCell="A1" sqref="A1"/>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124</v>
      </c>
    </row>
    <row r="3" spans="1:9" s="81" customFormat="1" ht="15.75" thickBot="1">
      <c r="A3" s="76"/>
      <c r="B3" s="77" t="s">
        <v>8</v>
      </c>
      <c r="C3" s="77" t="s">
        <v>39</v>
      </c>
      <c r="D3" s="77"/>
      <c r="E3" s="77"/>
      <c r="F3" s="78"/>
      <c r="G3" s="78"/>
      <c r="H3" s="79"/>
      <c r="I3" s="80"/>
    </row>
    <row r="4" spans="1:8" ht="15">
      <c r="A4" s="82"/>
      <c r="B4" s="83"/>
      <c r="C4" s="77" t="s">
        <v>114</v>
      </c>
      <c r="D4" s="83"/>
      <c r="E4" s="83"/>
      <c r="F4" s="84"/>
      <c r="G4" s="84"/>
      <c r="H4" s="85"/>
    </row>
    <row r="5" spans="1:8" ht="15.75" thickBot="1">
      <c r="A5" s="86"/>
      <c r="B5" s="87"/>
      <c r="C5" s="88"/>
      <c r="D5" s="87"/>
      <c r="E5" s="87"/>
      <c r="F5" s="89"/>
      <c r="G5" s="89"/>
      <c r="H5" s="90"/>
    </row>
    <row r="6" spans="3:11" ht="15">
      <c r="C6" s="91"/>
      <c r="G6" s="67"/>
      <c r="H6" s="71"/>
      <c r="I6" s="67"/>
      <c r="J6" s="67"/>
      <c r="K6" s="67"/>
    </row>
    <row r="7" spans="1:11" s="81" customFormat="1" ht="30">
      <c r="A7" s="80" t="s">
        <v>113</v>
      </c>
      <c r="B7" s="91"/>
      <c r="C7" s="92">
        <v>1</v>
      </c>
      <c r="D7" s="92" t="s">
        <v>0</v>
      </c>
      <c r="E7" s="92"/>
      <c r="F7" s="93"/>
      <c r="G7" s="94"/>
      <c r="H7" s="67" t="s">
        <v>93</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30">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115</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116</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15">
      <c r="A34" s="103" t="s">
        <v>65</v>
      </c>
      <c r="C34" s="111"/>
      <c r="D34" s="92" t="s">
        <v>33</v>
      </c>
      <c r="E34" s="292" t="s">
        <v>54</v>
      </c>
      <c r="F34" s="293"/>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102</v>
      </c>
      <c r="D46" s="77"/>
      <c r="E46" s="77"/>
      <c r="F46" s="78"/>
      <c r="G46" s="78"/>
      <c r="H46" s="135">
        <f>H3</f>
        <v>0</v>
      </c>
      <c r="I46" s="78"/>
      <c r="J46" s="95"/>
      <c r="K46" s="95"/>
    </row>
    <row r="47" spans="1:11" s="81" customFormat="1" ht="15">
      <c r="A47" s="76"/>
      <c r="B47" s="77"/>
      <c r="C47" s="77" t="s">
        <v>103</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3" customHeight="1">
      <c r="D50" s="136">
        <v>3</v>
      </c>
      <c r="E50" s="296" t="s">
        <v>69</v>
      </c>
      <c r="F50" s="297"/>
      <c r="G50" s="84"/>
      <c r="H50" s="67"/>
      <c r="I50" s="84"/>
      <c r="J50" s="102"/>
      <c r="K50" s="102"/>
    </row>
    <row r="51" spans="6:11" ht="14.25">
      <c r="F51" s="137" t="s">
        <v>104</v>
      </c>
      <c r="G51" s="138"/>
      <c r="H51" s="67"/>
      <c r="I51" s="84"/>
      <c r="J51" s="102"/>
      <c r="K51" s="102"/>
    </row>
    <row r="52" spans="6:11" ht="14.25">
      <c r="F52" s="139" t="s">
        <v>71</v>
      </c>
      <c r="G52" s="138"/>
      <c r="H52" s="67"/>
      <c r="I52" s="84"/>
      <c r="J52" s="102"/>
      <c r="K52" s="102"/>
    </row>
    <row r="53" spans="6:11" ht="14.25">
      <c r="F53" s="140" t="s">
        <v>105</v>
      </c>
      <c r="G53" s="141"/>
      <c r="H53" s="67"/>
      <c r="I53" s="84"/>
      <c r="J53" s="102"/>
      <c r="K53" s="102"/>
    </row>
    <row r="54" spans="6:11" ht="14.25">
      <c r="F54" s="139" t="s">
        <v>71</v>
      </c>
      <c r="G54" s="138"/>
      <c r="H54" s="67"/>
      <c r="I54" s="84"/>
      <c r="J54" s="102"/>
      <c r="K54" s="102"/>
    </row>
    <row r="55" spans="6:11" ht="14.25">
      <c r="F55" s="142"/>
      <c r="G55" s="84"/>
      <c r="H55" s="67"/>
      <c r="I55" s="84"/>
      <c r="J55" s="102"/>
      <c r="K55" s="102"/>
    </row>
    <row r="56" spans="4:11" ht="19.5" customHeight="1">
      <c r="D56" s="136">
        <v>4</v>
      </c>
      <c r="E56" s="296" t="s">
        <v>70</v>
      </c>
      <c r="F56" s="297"/>
      <c r="G56" s="84"/>
      <c r="H56" s="67"/>
      <c r="I56" s="84"/>
      <c r="J56" s="102"/>
      <c r="K56" s="102"/>
    </row>
    <row r="57" spans="6:11" ht="14.25">
      <c r="F57" s="143" t="s">
        <v>106</v>
      </c>
      <c r="G57" s="138"/>
      <c r="H57" s="67"/>
      <c r="I57" s="84"/>
      <c r="J57" s="102"/>
      <c r="K57" s="102"/>
    </row>
    <row r="58" spans="6:11" ht="14.25">
      <c r="F58" s="139" t="s">
        <v>71</v>
      </c>
      <c r="G58" s="138"/>
      <c r="H58" s="67"/>
      <c r="I58" s="84"/>
      <c r="J58" s="102"/>
      <c r="K58" s="102"/>
    </row>
    <row r="59" spans="6:11" ht="14.25">
      <c r="F59" s="140" t="s">
        <v>107</v>
      </c>
      <c r="G59" s="141"/>
      <c r="H59" s="67"/>
      <c r="I59" s="84"/>
      <c r="J59" s="102"/>
      <c r="K59" s="102"/>
    </row>
    <row r="60" spans="6:11" ht="14.25">
      <c r="F60" s="139" t="s">
        <v>71</v>
      </c>
      <c r="G60" s="138"/>
      <c r="H60" s="67"/>
      <c r="I60" s="84"/>
      <c r="J60" s="102"/>
      <c r="K60" s="102"/>
    </row>
    <row r="61" spans="6:11" ht="15" thickBot="1">
      <c r="F61" s="144"/>
      <c r="G61" s="145"/>
      <c r="H61" s="67"/>
      <c r="I61" s="84"/>
      <c r="J61" s="102"/>
      <c r="K61" s="102"/>
    </row>
    <row r="62" spans="1:11" ht="14.25">
      <c r="A62" s="134"/>
      <c r="B62" s="73"/>
      <c r="C62" s="73"/>
      <c r="D62" s="73"/>
      <c r="E62" s="73"/>
      <c r="F62" s="146"/>
      <c r="G62" s="147"/>
      <c r="H62" s="75"/>
      <c r="I62" s="84"/>
      <c r="J62" s="102"/>
      <c r="K62" s="102"/>
    </row>
    <row r="63" spans="1:11" ht="15">
      <c r="A63" s="82"/>
      <c r="B63" s="77" t="s">
        <v>112</v>
      </c>
      <c r="C63" s="77" t="s">
        <v>117</v>
      </c>
      <c r="D63" s="83"/>
      <c r="E63" s="77"/>
      <c r="F63" s="77"/>
      <c r="G63" s="78"/>
      <c r="H63" s="135">
        <f>H46</f>
        <v>0</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38"/>
      <c r="H66" s="66"/>
      <c r="I66" s="84"/>
      <c r="J66" s="102"/>
      <c r="K66" s="102"/>
    </row>
    <row r="67" spans="7:11" ht="14.25">
      <c r="G67" s="84"/>
      <c r="H67" s="67"/>
      <c r="I67" s="84"/>
      <c r="J67" s="102"/>
      <c r="K67" s="102"/>
    </row>
    <row r="68" spans="2:11" s="81" customFormat="1" ht="48.75" customHeight="1">
      <c r="B68" s="91"/>
      <c r="C68" s="91"/>
      <c r="D68" s="150">
        <v>5</v>
      </c>
      <c r="E68" s="294" t="s">
        <v>75</v>
      </c>
      <c r="F68" s="294"/>
      <c r="G68" s="78"/>
      <c r="H68" s="110"/>
      <c r="I68" s="78"/>
      <c r="J68" s="95"/>
      <c r="K68" s="95"/>
    </row>
    <row r="69" spans="5:11" ht="28.5">
      <c r="E69" s="152" t="s">
        <v>77</v>
      </c>
      <c r="F69" s="140" t="s">
        <v>76</v>
      </c>
      <c r="G69" s="66"/>
      <c r="H69" s="66"/>
      <c r="I69" s="84"/>
      <c r="J69" s="102"/>
      <c r="K69" s="102"/>
    </row>
    <row r="70" spans="5:11" ht="57">
      <c r="E70" s="152" t="s">
        <v>78</v>
      </c>
      <c r="F70" s="140" t="s">
        <v>81</v>
      </c>
      <c r="G70" s="66"/>
      <c r="H70" s="66"/>
      <c r="I70" s="84"/>
      <c r="J70" s="102"/>
      <c r="K70" s="102"/>
    </row>
    <row r="71" spans="5:11" ht="42.75">
      <c r="E71" s="152" t="s">
        <v>79</v>
      </c>
      <c r="F71" s="140" t="s">
        <v>94</v>
      </c>
      <c r="G71" s="66"/>
      <c r="H71" s="66"/>
      <c r="I71" s="84"/>
      <c r="J71" s="102"/>
      <c r="K71" s="102"/>
    </row>
    <row r="72" spans="7:11" ht="14.25">
      <c r="G72" s="84"/>
      <c r="H72" s="67"/>
      <c r="I72" s="84"/>
      <c r="J72" s="102"/>
      <c r="K72" s="102"/>
    </row>
    <row r="73" spans="2:11" s="81" customFormat="1" ht="66.75" customHeight="1">
      <c r="B73" s="91"/>
      <c r="C73" s="91"/>
      <c r="D73" s="136">
        <v>6</v>
      </c>
      <c r="E73" s="295" t="s">
        <v>118</v>
      </c>
      <c r="F73" s="294"/>
      <c r="G73" s="61"/>
      <c r="H73" s="110"/>
      <c r="I73" s="78"/>
      <c r="J73" s="95"/>
      <c r="K73" s="95"/>
    </row>
    <row r="74" spans="5:11" ht="45.75" customHeight="1">
      <c r="E74" s="152" t="s">
        <v>80</v>
      </c>
      <c r="F74" s="140" t="s">
        <v>83</v>
      </c>
      <c r="G74" s="66"/>
      <c r="H74" s="66"/>
      <c r="I74" s="84"/>
      <c r="J74" s="102"/>
      <c r="K74" s="102"/>
    </row>
    <row r="75" spans="5:11" ht="71.25">
      <c r="E75" s="152" t="s">
        <v>86</v>
      </c>
      <c r="F75" s="140" t="s">
        <v>84</v>
      </c>
      <c r="G75" s="66"/>
      <c r="H75" s="66"/>
      <c r="I75" s="84"/>
      <c r="J75" s="102"/>
      <c r="K75" s="102"/>
    </row>
    <row r="76" spans="5:11" ht="57">
      <c r="E76" s="152" t="s">
        <v>87</v>
      </c>
      <c r="F76" s="140" t="s">
        <v>110</v>
      </c>
      <c r="G76" s="66"/>
      <c r="H76" s="66"/>
      <c r="I76" s="84"/>
      <c r="J76" s="102"/>
      <c r="K76" s="102"/>
    </row>
    <row r="77" spans="5:11" ht="28.5">
      <c r="E77" s="152" t="s">
        <v>88</v>
      </c>
      <c r="F77" s="140" t="s">
        <v>89</v>
      </c>
      <c r="G77" s="66"/>
      <c r="H77" s="66"/>
      <c r="I77" s="84"/>
      <c r="J77" s="102"/>
      <c r="K77" s="102"/>
    </row>
    <row r="78" spans="6:11" ht="14.25">
      <c r="F78" s="153"/>
      <c r="G78" s="154"/>
      <c r="H78" s="67"/>
      <c r="I78" s="84"/>
      <c r="J78" s="102"/>
      <c r="K78" s="102"/>
    </row>
    <row r="79" spans="2:11" s="81" customFormat="1" ht="48.75" customHeight="1">
      <c r="B79" s="91"/>
      <c r="C79" s="91"/>
      <c r="D79" s="136">
        <v>7</v>
      </c>
      <c r="E79" s="136" t="s">
        <v>90</v>
      </c>
      <c r="F79" s="151" t="s">
        <v>119</v>
      </c>
      <c r="G79" s="66"/>
      <c r="H79" s="66"/>
      <c r="I79" s="78"/>
      <c r="J79" s="95"/>
      <c r="K79" s="95"/>
    </row>
    <row r="80" spans="7:11" ht="14.25">
      <c r="G80" s="84"/>
      <c r="H80" s="155"/>
      <c r="I80" s="84"/>
      <c r="J80" s="102"/>
      <c r="K80" s="102"/>
    </row>
    <row r="81" spans="7:11" ht="15">
      <c r="G81" s="298" t="s">
        <v>98</v>
      </c>
      <c r="H81" s="298"/>
      <c r="I81" s="84"/>
      <c r="J81" s="102"/>
      <c r="K81" s="102"/>
    </row>
    <row r="82" spans="7:11" ht="14.25">
      <c r="G82" s="299"/>
      <c r="H82" s="299"/>
      <c r="I82" s="84"/>
      <c r="J82" s="102"/>
      <c r="K82" s="102"/>
    </row>
    <row r="83" spans="7:11" ht="14.25">
      <c r="G83" s="299"/>
      <c r="H83" s="299"/>
      <c r="I83" s="84"/>
      <c r="J83" s="102"/>
      <c r="K83" s="102"/>
    </row>
    <row r="84" spans="7:11" ht="14.25">
      <c r="G84" s="299"/>
      <c r="H84" s="299"/>
      <c r="I84" s="84"/>
      <c r="J84" s="102"/>
      <c r="K84" s="102"/>
    </row>
    <row r="85" spans="7:11" ht="14.25">
      <c r="G85" s="299"/>
      <c r="H85" s="299"/>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1"/>
  </protectedRanges>
  <mergeCells count="7">
    <mergeCell ref="G82:H85"/>
    <mergeCell ref="E34:F34"/>
    <mergeCell ref="E68:F68"/>
    <mergeCell ref="E73:F73"/>
    <mergeCell ref="E56:F56"/>
    <mergeCell ref="E50:F50"/>
    <mergeCell ref="G81:H81"/>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Ympäristöhallinto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dc:creator>
  <cp:keywords/>
  <dc:description/>
  <cp:lastModifiedBy>azhari abdelbagi</cp:lastModifiedBy>
  <cp:lastPrinted>2005-02-16T19:52:03Z</cp:lastPrinted>
  <dcterms:created xsi:type="dcterms:W3CDTF">2005-02-11T20:16:00Z</dcterms:created>
  <dcterms:modified xsi:type="dcterms:W3CDTF">2010-02-27T20:17:36Z</dcterms:modified>
  <cp:category/>
  <cp:version/>
  <cp:contentType/>
  <cp:contentStatus/>
</cp:coreProperties>
</file>